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dbsw.sharepoint.com/sites/VVMRheinMoselSaar/Freigegebene Dokumente/GLW/Team_SSH/Bauarbeiten/2023/625 KKO - FG/50066_01.04.-26.04.2023_Erneuerung Fachinger Tunnel,Dietz-Balduinstein,SEV/04_Konzept/"/>
    </mc:Choice>
  </mc:AlternateContent>
  <xr:revisionPtr revIDLastSave="24" documentId="8_{AB6A6AAD-CDF5-49DC-8C72-FDCA41E802A6}" xr6:coauthVersionLast="47" xr6:coauthVersionMax="47" xr10:uidLastSave="{48C0571A-FD6B-4789-A87E-0A6D3E13B5ED}"/>
  <bookViews>
    <workbookView xWindow="28680" yWindow="-120" windowWidth="29040" windowHeight="15840" activeTab="1" xr2:uid="{00000000-000D-0000-FFFF-FFFF00000000}"/>
  </bookViews>
  <sheets>
    <sheet name="KKO-FG" sheetId="2" r:id="rId1"/>
    <sheet name="FG-KKO" sheetId="4" r:id="rId2"/>
  </sheets>
  <definedNames>
    <definedName name="_xlnm.Print_Titles" localSheetId="1">'FG-KKO'!$A:$B</definedName>
    <definedName name="_xlnm.Print_Titles" localSheetId="0">'KKO-FG'!$A:$B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4" l="1"/>
  <c r="U15" i="4" s="1"/>
  <c r="AV15" i="2"/>
  <c r="AL15" i="2"/>
  <c r="BW16" i="4" l="1"/>
  <c r="BU16" i="4"/>
  <c r="BS16" i="4"/>
  <c r="BR10" i="4"/>
  <c r="BR24" i="4" s="1"/>
  <c r="BO16" i="4"/>
  <c r="BN10" i="4"/>
  <c r="BN24" i="4" s="1"/>
  <c r="BK16" i="4"/>
  <c r="BI16" i="4"/>
  <c r="BH10" i="4"/>
  <c r="BH24" i="4" s="1"/>
  <c r="BE16" i="4"/>
  <c r="BC16" i="4"/>
  <c r="BA16" i="4"/>
  <c r="AZ10" i="4"/>
  <c r="AZ24" i="4" s="1"/>
  <c r="AW16" i="4"/>
  <c r="AU16" i="4"/>
  <c r="AT10" i="4"/>
  <c r="AT24" i="4" s="1"/>
  <c r="AQ16" i="4"/>
  <c r="AO16" i="4"/>
  <c r="AM16" i="4"/>
  <c r="AL10" i="4"/>
  <c r="AL24" i="4" s="1"/>
  <c r="AI16" i="4"/>
  <c r="AG16" i="4"/>
  <c r="AF10" i="4"/>
  <c r="AF24" i="4" s="1"/>
  <c r="AC16" i="4"/>
  <c r="AA16" i="4"/>
  <c r="Z10" i="4"/>
  <c r="Z24" i="4" s="1"/>
  <c r="W16" i="4"/>
  <c r="S16" i="4"/>
  <c r="N16" i="4"/>
  <c r="L16" i="4"/>
  <c r="D16" i="4"/>
  <c r="F16" i="4"/>
  <c r="H16" i="4"/>
  <c r="J16" i="4"/>
  <c r="CA15" i="2"/>
  <c r="CA16" i="2" s="1"/>
  <c r="CA17" i="2" s="1"/>
  <c r="CA18" i="2" s="1"/>
  <c r="CA19" i="2" s="1"/>
  <c r="CA20" i="2" s="1"/>
  <c r="CA21" i="2" s="1"/>
  <c r="BX15" i="2"/>
  <c r="BX16" i="2" s="1"/>
  <c r="BX17" i="2" s="1"/>
  <c r="BX18" i="2" s="1"/>
  <c r="BX19" i="2" s="1"/>
  <c r="BX20" i="2" s="1"/>
  <c r="BX21" i="2" s="1"/>
  <c r="BV15" i="2"/>
  <c r="BV16" i="2" s="1"/>
  <c r="BV17" i="2" s="1"/>
  <c r="BV18" i="2" s="1"/>
  <c r="BV19" i="2" s="1"/>
  <c r="BV20" i="2" s="1"/>
  <c r="BV21" i="2" s="1"/>
  <c r="BT15" i="2"/>
  <c r="BT16" i="2" s="1"/>
  <c r="BT17" i="2" s="1"/>
  <c r="BT18" i="2" s="1"/>
  <c r="BT19" i="2" s="1"/>
  <c r="BT20" i="2" s="1"/>
  <c r="BT21" i="2" s="1"/>
  <c r="BR15" i="2"/>
  <c r="BR16" i="2" s="1"/>
  <c r="BR17" i="2" s="1"/>
  <c r="BR18" i="2" s="1"/>
  <c r="BR19" i="2" s="1"/>
  <c r="BR20" i="2" s="1"/>
  <c r="BR21" i="2" s="1"/>
  <c r="BO21" i="2"/>
  <c r="BO7" i="2" s="1"/>
  <c r="BN15" i="2"/>
  <c r="BN16" i="2" s="1"/>
  <c r="BN17" i="2" s="1"/>
  <c r="BN18" i="2" s="1"/>
  <c r="BN19" i="2" s="1"/>
  <c r="BN20" i="2" s="1"/>
  <c r="BN21" i="2" s="1"/>
  <c r="BL15" i="2"/>
  <c r="BL16" i="2" s="1"/>
  <c r="BL17" i="2" s="1"/>
  <c r="BL18" i="2" s="1"/>
  <c r="BL19" i="2" s="1"/>
  <c r="BL20" i="2" s="1"/>
  <c r="BL21" i="2" s="1"/>
  <c r="BJ15" i="2"/>
  <c r="BJ16" i="2" s="1"/>
  <c r="BJ17" i="2" s="1"/>
  <c r="BJ18" i="2" s="1"/>
  <c r="BJ19" i="2" s="1"/>
  <c r="BJ20" i="2" s="1"/>
  <c r="BJ21" i="2" s="1"/>
  <c r="BH15" i="2"/>
  <c r="BH16" i="2" s="1"/>
  <c r="BH17" i="2" s="1"/>
  <c r="BH18" i="2" s="1"/>
  <c r="BH19" i="2" s="1"/>
  <c r="BH20" i="2" s="1"/>
  <c r="BH21" i="2" s="1"/>
  <c r="BF15" i="2"/>
  <c r="BF16" i="2" s="1"/>
  <c r="BF17" i="2" s="1"/>
  <c r="BF18" i="2" s="1"/>
  <c r="BF19" i="2" s="1"/>
  <c r="BF20" i="2" s="1"/>
  <c r="BF21" i="2" s="1"/>
  <c r="BC21" i="2"/>
  <c r="BC7" i="2" s="1"/>
  <c r="BB15" i="2"/>
  <c r="BB16" i="2" s="1"/>
  <c r="BB17" i="2" s="1"/>
  <c r="BB18" i="2" s="1"/>
  <c r="BB19" i="2" s="1"/>
  <c r="BB20" i="2" s="1"/>
  <c r="BB21" i="2" s="1"/>
  <c r="AZ15" i="2"/>
  <c r="AZ16" i="2" s="1"/>
  <c r="AZ17" i="2" s="1"/>
  <c r="AZ18" i="2" s="1"/>
  <c r="AZ19" i="2" s="1"/>
  <c r="AZ20" i="2" s="1"/>
  <c r="AZ21" i="2" s="1"/>
  <c r="AW7" i="2"/>
  <c r="AW21" i="2" s="1"/>
  <c r="AS21" i="2"/>
  <c r="AS7" i="2" s="1"/>
  <c r="AV16" i="2"/>
  <c r="AV17" i="2" s="1"/>
  <c r="AV18" i="2" s="1"/>
  <c r="AV19" i="2" s="1"/>
  <c r="AV20" i="2" s="1"/>
  <c r="AV21" i="2" s="1"/>
  <c r="AR15" i="2"/>
  <c r="AR16" i="2" s="1"/>
  <c r="AR17" i="2" s="1"/>
  <c r="AR18" i="2" s="1"/>
  <c r="AR19" i="2" s="1"/>
  <c r="AR20" i="2" s="1"/>
  <c r="AR21" i="2" s="1"/>
  <c r="AP15" i="2"/>
  <c r="AP16" i="2" s="1"/>
  <c r="AP17" i="2" s="1"/>
  <c r="AP18" i="2" s="1"/>
  <c r="AP19" i="2" s="1"/>
  <c r="AP20" i="2" s="1"/>
  <c r="AP21" i="2" s="1"/>
  <c r="AN15" i="2"/>
  <c r="AN16" i="2" s="1"/>
  <c r="AN17" i="2" s="1"/>
  <c r="AN18" i="2" s="1"/>
  <c r="AN19" i="2" s="1"/>
  <c r="AN20" i="2" s="1"/>
  <c r="AN21" i="2" s="1"/>
  <c r="AL16" i="2"/>
  <c r="AL17" i="2" s="1"/>
  <c r="AL18" i="2" s="1"/>
  <c r="AL19" i="2" s="1"/>
  <c r="AL20" i="2" s="1"/>
  <c r="AL21" i="2" s="1"/>
  <c r="AI21" i="2"/>
  <c r="AI7" i="2" s="1"/>
  <c r="AH15" i="2"/>
  <c r="AH16" i="2" s="1"/>
  <c r="AH17" i="2" s="1"/>
  <c r="AH18" i="2" s="1"/>
  <c r="AH19" i="2" s="1"/>
  <c r="AH20" i="2" s="1"/>
  <c r="AH21" i="2" s="1"/>
  <c r="AF15" i="2"/>
  <c r="AF16" i="2" s="1"/>
  <c r="AF17" i="2" s="1"/>
  <c r="AF18" i="2" s="1"/>
  <c r="AF19" i="2" s="1"/>
  <c r="AF20" i="2" s="1"/>
  <c r="AF21" i="2" s="1"/>
  <c r="AC21" i="2"/>
  <c r="AC7" i="2" s="1"/>
  <c r="AB15" i="2"/>
  <c r="AB16" i="2" s="1"/>
  <c r="AB17" i="2" s="1"/>
  <c r="AB18" i="2" s="1"/>
  <c r="AB19" i="2" s="1"/>
  <c r="AB20" i="2" s="1"/>
  <c r="AB21" i="2" s="1"/>
  <c r="Z15" i="2"/>
  <c r="Z16" i="2" s="1"/>
  <c r="Z17" i="2" s="1"/>
  <c r="Z18" i="2" s="1"/>
  <c r="Z19" i="2" s="1"/>
  <c r="Z20" i="2" s="1"/>
  <c r="Z21" i="2" s="1"/>
  <c r="X15" i="2"/>
  <c r="X16" i="2" s="1"/>
  <c r="X17" i="2" s="1"/>
  <c r="X18" i="2" s="1"/>
  <c r="X19" i="2" s="1"/>
  <c r="X20" i="2" s="1"/>
  <c r="X21" i="2" s="1"/>
  <c r="U21" i="2"/>
  <c r="U7" i="2" s="1"/>
  <c r="T15" i="2"/>
  <c r="T16" i="2" s="1"/>
  <c r="T17" i="2" s="1"/>
  <c r="T18" i="2" s="1"/>
  <c r="T19" i="2" s="1"/>
  <c r="T20" i="2" s="1"/>
  <c r="T21" i="2" s="1"/>
  <c r="R15" i="2"/>
  <c r="R16" i="2" s="1"/>
  <c r="R17" i="2" s="1"/>
  <c r="R18" i="2" s="1"/>
  <c r="R19" i="2" s="1"/>
  <c r="R20" i="2" s="1"/>
  <c r="R21" i="2" s="1"/>
  <c r="P15" i="2"/>
  <c r="P16" i="2" s="1"/>
  <c r="P17" i="2" s="1"/>
  <c r="P18" i="2" s="1"/>
  <c r="P19" i="2" s="1"/>
  <c r="P20" i="2" s="1"/>
  <c r="P21" i="2" s="1"/>
  <c r="L21" i="2"/>
  <c r="L7" i="2" s="1"/>
  <c r="I15" i="2"/>
  <c r="I16" i="2" s="1"/>
  <c r="I17" i="2" s="1"/>
  <c r="I18" i="2" s="1"/>
  <c r="I19" i="2" s="1"/>
  <c r="I20" i="2" s="1"/>
  <c r="I21" i="2" s="1"/>
  <c r="G15" i="2"/>
  <c r="G16" i="2" s="1"/>
  <c r="G17" i="2" s="1"/>
  <c r="G18" i="2" s="1"/>
  <c r="G19" i="2" s="1"/>
  <c r="G20" i="2" s="1"/>
  <c r="G21" i="2" s="1"/>
  <c r="E15" i="2"/>
  <c r="E16" i="2" s="1"/>
  <c r="E17" i="2" s="1"/>
  <c r="E18" i="2" s="1"/>
  <c r="E19" i="2" s="1"/>
  <c r="E20" i="2" s="1"/>
  <c r="E21" i="2" s="1"/>
  <c r="K15" i="2"/>
  <c r="K16" i="2" s="1"/>
  <c r="K17" i="2" s="1"/>
  <c r="K18" i="2" s="1"/>
  <c r="K19" i="2" s="1"/>
  <c r="K20" i="2" s="1"/>
  <c r="K21" i="2" s="1"/>
  <c r="AA15" i="4" l="1"/>
  <c r="AA14" i="4" s="1"/>
  <c r="BW15" i="4"/>
  <c r="BW14" i="4" s="1"/>
  <c r="AC15" i="4"/>
  <c r="AC14" i="4" s="1"/>
  <c r="BA15" i="4"/>
  <c r="BA14" i="4" s="1"/>
  <c r="AG15" i="4"/>
  <c r="AG14" i="4" s="1"/>
  <c r="L15" i="4"/>
  <c r="L14" i="4" s="1"/>
  <c r="AM15" i="4"/>
  <c r="AM14" i="4" s="1"/>
  <c r="BK15" i="4"/>
  <c r="BK14" i="4" s="1"/>
  <c r="N15" i="4"/>
  <c r="N14" i="4" s="1"/>
  <c r="AO15" i="4"/>
  <c r="AO14" i="4" s="1"/>
  <c r="J15" i="4"/>
  <c r="J14" i="4" s="1"/>
  <c r="S15" i="4"/>
  <c r="S14" i="4" s="1"/>
  <c r="AQ15" i="4"/>
  <c r="AQ14" i="4" s="1"/>
  <c r="BC15" i="4"/>
  <c r="BC14" i="4" s="1"/>
  <c r="BO15" i="4"/>
  <c r="BO14" i="4" s="1"/>
  <c r="H15" i="4"/>
  <c r="H14" i="4" s="1"/>
  <c r="BE15" i="4"/>
  <c r="BE14" i="4" s="1"/>
  <c r="F15" i="4"/>
  <c r="F14" i="4" s="1"/>
  <c r="W15" i="4"/>
  <c r="W14" i="4" s="1"/>
  <c r="AI15" i="4"/>
  <c r="AI14" i="4" s="1"/>
  <c r="AU15" i="4"/>
  <c r="AU14" i="4" s="1"/>
  <c r="BS15" i="4"/>
  <c r="BS14" i="4" s="1"/>
  <c r="D15" i="4"/>
  <c r="D14" i="4" s="1"/>
  <c r="AW15" i="4"/>
  <c r="AW14" i="4" s="1"/>
  <c r="BI15" i="4"/>
  <c r="BI14" i="4" s="1"/>
  <c r="BU15" i="4"/>
  <c r="BU14" i="4" s="1"/>
  <c r="BK13" i="4" l="1"/>
  <c r="BK12" i="4" s="1"/>
  <c r="BK11" i="4" s="1"/>
  <c r="BK10" i="4" s="1"/>
  <c r="H13" i="4"/>
  <c r="H12" i="4" s="1"/>
  <c r="H11" i="4" s="1"/>
  <c r="H10" i="4" s="1"/>
  <c r="W13" i="4"/>
  <c r="W12" i="4" s="1"/>
  <c r="W11" i="4" s="1"/>
  <c r="W10" i="4" s="1"/>
  <c r="J13" i="4"/>
  <c r="J12" i="4" s="1"/>
  <c r="J11" i="4" s="1"/>
  <c r="J10" i="4" s="1"/>
  <c r="BW13" i="4"/>
  <c r="BW12" i="4" s="1"/>
  <c r="BW11" i="4" s="1"/>
  <c r="BW10" i="4" s="1"/>
  <c r="F13" i="4"/>
  <c r="F12" i="4" s="1"/>
  <c r="F11" i="4" s="1"/>
  <c r="F10" i="4" s="1"/>
  <c r="AO13" i="4"/>
  <c r="AO12" i="4" s="1"/>
  <c r="AO11" i="4" s="1"/>
  <c r="AO10" i="4" s="1"/>
  <c r="AA13" i="4"/>
  <c r="AA12" i="4" s="1"/>
  <c r="AA11" i="4" s="1"/>
  <c r="AA10" i="4" s="1"/>
  <c r="AG13" i="4"/>
  <c r="AG12" i="4" s="1"/>
  <c r="AG11" i="4" s="1"/>
  <c r="AG10" i="4" s="1"/>
  <c r="BI13" i="4"/>
  <c r="BI12" i="4" s="1"/>
  <c r="BI11" i="4" s="1"/>
  <c r="BI10" i="4" s="1"/>
  <c r="AW13" i="4"/>
  <c r="AW12" i="4" s="1"/>
  <c r="AW11" i="4" s="1"/>
  <c r="AW10" i="4" s="1"/>
  <c r="AM13" i="4"/>
  <c r="AM12" i="4" s="1"/>
  <c r="AM11" i="4" s="1"/>
  <c r="AM10" i="4" s="1"/>
  <c r="BS13" i="4"/>
  <c r="BS12" i="4" s="1"/>
  <c r="BS11" i="4" s="1"/>
  <c r="BS10" i="4" s="1"/>
  <c r="BC13" i="4"/>
  <c r="BC12" i="4" s="1"/>
  <c r="BC11" i="4" s="1"/>
  <c r="BC10" i="4" s="1"/>
  <c r="AU13" i="4"/>
  <c r="AU12" i="4" s="1"/>
  <c r="AU11" i="4" s="1"/>
  <c r="AU10" i="4" s="1"/>
  <c r="AQ13" i="4"/>
  <c r="AQ12" i="4" s="1"/>
  <c r="AQ11" i="4" s="1"/>
  <c r="AQ10" i="4" s="1"/>
  <c r="BA13" i="4"/>
  <c r="BA12" i="4" s="1"/>
  <c r="BA11" i="4" s="1"/>
  <c r="BA10" i="4" s="1"/>
  <c r="BU13" i="4"/>
  <c r="BU12" i="4" s="1"/>
  <c r="BU11" i="4" s="1"/>
  <c r="BU10" i="4" s="1"/>
  <c r="D13" i="4"/>
  <c r="D12" i="4" s="1"/>
  <c r="D11" i="4" s="1"/>
  <c r="D10" i="4" s="1"/>
  <c r="AI13" i="4"/>
  <c r="AI12" i="4" s="1"/>
  <c r="AI11" i="4" s="1"/>
  <c r="AI10" i="4" s="1"/>
  <c r="BE13" i="4"/>
  <c r="BE12" i="4" s="1"/>
  <c r="BE11" i="4" s="1"/>
  <c r="BE10" i="4" s="1"/>
  <c r="BO13" i="4"/>
  <c r="BO12" i="4" s="1"/>
  <c r="BO11" i="4" s="1"/>
  <c r="BO10" i="4" s="1"/>
  <c r="S13" i="4"/>
  <c r="S12" i="4" s="1"/>
  <c r="S11" i="4" s="1"/>
  <c r="S10" i="4" s="1"/>
  <c r="N13" i="4"/>
  <c r="N12" i="4" s="1"/>
  <c r="N11" i="4" s="1"/>
  <c r="N10" i="4" s="1"/>
  <c r="L13" i="4"/>
  <c r="L12" i="4" s="1"/>
  <c r="L11" i="4" s="1"/>
  <c r="L10" i="4" s="1"/>
  <c r="AC13" i="4"/>
  <c r="AC12" i="4" s="1"/>
  <c r="AC11" i="4" s="1"/>
  <c r="AC10" i="4" s="1"/>
</calcChain>
</file>

<file path=xl/sharedStrings.xml><?xml version="1.0" encoding="utf-8"?>
<sst xmlns="http://schemas.openxmlformats.org/spreadsheetml/2006/main" count="2277" uniqueCount="768">
  <si>
    <t>Gültigkeit</t>
  </si>
  <si>
    <t>Zugtyp</t>
  </si>
  <si>
    <t>Zugnummer</t>
  </si>
  <si>
    <t>Von:</t>
  </si>
  <si>
    <t>Mayen Ost</t>
  </si>
  <si>
    <t>Kaisersesch</t>
  </si>
  <si>
    <t>Mayen West</t>
  </si>
  <si>
    <t>Koblenz Hbf</t>
  </si>
  <si>
    <t xml:space="preserve">23:19  </t>
  </si>
  <si>
    <t xml:space="preserve">0:09  </t>
  </si>
  <si>
    <t xml:space="preserve">  </t>
  </si>
  <si>
    <t xml:space="preserve">4:39  </t>
  </si>
  <si>
    <t xml:space="preserve">5:09  </t>
  </si>
  <si>
    <t xml:space="preserve">6:09  </t>
  </si>
  <si>
    <t xml:space="preserve">6:57  </t>
  </si>
  <si>
    <t xml:space="preserve">7:09  </t>
  </si>
  <si>
    <t xml:space="preserve">8:09  </t>
  </si>
  <si>
    <t xml:space="preserve">8:27  </t>
  </si>
  <si>
    <t xml:space="preserve">8:57  </t>
  </si>
  <si>
    <t xml:space="preserve">9:09  </t>
  </si>
  <si>
    <t xml:space="preserve">9:26  </t>
  </si>
  <si>
    <t xml:space="preserve">10:09  </t>
  </si>
  <si>
    <t xml:space="preserve">10:57  </t>
  </si>
  <si>
    <t xml:space="preserve">11:09  </t>
  </si>
  <si>
    <t xml:space="preserve">12:09  </t>
  </si>
  <si>
    <t xml:space="preserve">12:57  </t>
  </si>
  <si>
    <t xml:space="preserve">13:09  </t>
  </si>
  <si>
    <t xml:space="preserve">13:38  </t>
  </si>
  <si>
    <t xml:space="preserve">14:09  </t>
  </si>
  <si>
    <t xml:space="preserve">14:27  </t>
  </si>
  <si>
    <t xml:space="preserve">14:57  </t>
  </si>
  <si>
    <t xml:space="preserve">15:09  </t>
  </si>
  <si>
    <t xml:space="preserve">15:57  </t>
  </si>
  <si>
    <t xml:space="preserve">16:09  </t>
  </si>
  <si>
    <t xml:space="preserve">16:38  </t>
  </si>
  <si>
    <t xml:space="preserve">16:57  </t>
  </si>
  <si>
    <t xml:space="preserve">17:09  </t>
  </si>
  <si>
    <t xml:space="preserve">17:39  </t>
  </si>
  <si>
    <t xml:space="preserve">18:09  </t>
  </si>
  <si>
    <t xml:space="preserve">18:39  </t>
  </si>
  <si>
    <t xml:space="preserve">18:57  </t>
  </si>
  <si>
    <t xml:space="preserve">19:09  </t>
  </si>
  <si>
    <t xml:space="preserve">20:09  </t>
  </si>
  <si>
    <t xml:space="preserve">21:09  </t>
  </si>
  <si>
    <t xml:space="preserve">22:09  </t>
  </si>
  <si>
    <t xml:space="preserve">|      </t>
  </si>
  <si>
    <t>Niederlahnstein</t>
  </si>
  <si>
    <t xml:space="preserve">23:26  </t>
  </si>
  <si>
    <t xml:space="preserve">0:16  </t>
  </si>
  <si>
    <t xml:space="preserve">4:46  </t>
  </si>
  <si>
    <t xml:space="preserve">5:16  </t>
  </si>
  <si>
    <t xml:space="preserve">6:16  </t>
  </si>
  <si>
    <t xml:space="preserve">7:04  </t>
  </si>
  <si>
    <t xml:space="preserve">7:16  </t>
  </si>
  <si>
    <t xml:space="preserve">8:16  </t>
  </si>
  <si>
    <t xml:space="preserve">8:34  </t>
  </si>
  <si>
    <t xml:space="preserve">9:04  </t>
  </si>
  <si>
    <t xml:space="preserve">9:16  </t>
  </si>
  <si>
    <t xml:space="preserve">9:33  </t>
  </si>
  <si>
    <t xml:space="preserve">10:16  </t>
  </si>
  <si>
    <t xml:space="preserve">11:04  </t>
  </si>
  <si>
    <t xml:space="preserve">11:16  </t>
  </si>
  <si>
    <t xml:space="preserve">12:16  </t>
  </si>
  <si>
    <t xml:space="preserve">12:44  </t>
  </si>
  <si>
    <t xml:space="preserve">13:04  </t>
  </si>
  <si>
    <t xml:space="preserve">13:16  </t>
  </si>
  <si>
    <t xml:space="preserve">13:46  </t>
  </si>
  <si>
    <t xml:space="preserve">14:16  </t>
  </si>
  <si>
    <t xml:space="preserve">14:34  </t>
  </si>
  <si>
    <t xml:space="preserve">15:04  </t>
  </si>
  <si>
    <t xml:space="preserve">15:16  </t>
  </si>
  <si>
    <t xml:space="preserve">15:44  </t>
  </si>
  <si>
    <t xml:space="preserve">16:04  </t>
  </si>
  <si>
    <t xml:space="preserve">16:16  </t>
  </si>
  <si>
    <t xml:space="preserve">16:45  </t>
  </si>
  <si>
    <t xml:space="preserve">17:04  </t>
  </si>
  <si>
    <t xml:space="preserve">17:16  </t>
  </si>
  <si>
    <t xml:space="preserve">17:46  </t>
  </si>
  <si>
    <t xml:space="preserve">18:16  </t>
  </si>
  <si>
    <t xml:space="preserve">18:45  </t>
  </si>
  <si>
    <t xml:space="preserve">18:46  </t>
  </si>
  <si>
    <t xml:space="preserve">19:04  </t>
  </si>
  <si>
    <t xml:space="preserve">19:16  </t>
  </si>
  <si>
    <t xml:space="preserve">20:16  </t>
  </si>
  <si>
    <t xml:space="preserve">21:16  </t>
  </si>
  <si>
    <t xml:space="preserve">22:16  </t>
  </si>
  <si>
    <t>Friedrichssegen</t>
  </si>
  <si>
    <t xml:space="preserve">23:32  </t>
  </si>
  <si>
    <t xml:space="preserve">4:52  </t>
  </si>
  <si>
    <t xml:space="preserve">5:22  </t>
  </si>
  <si>
    <t xml:space="preserve">6:22  </t>
  </si>
  <si>
    <t xml:space="preserve">7:22  </t>
  </si>
  <si>
    <t xml:space="preserve">8:22  </t>
  </si>
  <si>
    <t xml:space="preserve">8:40  </t>
  </si>
  <si>
    <t xml:space="preserve">9:22  </t>
  </si>
  <si>
    <t xml:space="preserve">9:39  </t>
  </si>
  <si>
    <t xml:space="preserve">10:22  </t>
  </si>
  <si>
    <t xml:space="preserve">11:22  </t>
  </si>
  <si>
    <t xml:space="preserve">12:22  </t>
  </si>
  <si>
    <t xml:space="preserve">12:50  </t>
  </si>
  <si>
    <t xml:space="preserve">13:22  </t>
  </si>
  <si>
    <t xml:space="preserve">13:52  </t>
  </si>
  <si>
    <t xml:space="preserve">14:22  </t>
  </si>
  <si>
    <t xml:space="preserve">14:40  </t>
  </si>
  <si>
    <t xml:space="preserve">15:22  </t>
  </si>
  <si>
    <t xml:space="preserve">15:50  </t>
  </si>
  <si>
    <t xml:space="preserve">16:22  </t>
  </si>
  <si>
    <t xml:space="preserve">16:52  </t>
  </si>
  <si>
    <t xml:space="preserve">17:22  </t>
  </si>
  <si>
    <t xml:space="preserve">17:52  </t>
  </si>
  <si>
    <t xml:space="preserve">18:22  </t>
  </si>
  <si>
    <t xml:space="preserve">18:52  </t>
  </si>
  <si>
    <t xml:space="preserve">19:22  </t>
  </si>
  <si>
    <t xml:space="preserve">20:22  </t>
  </si>
  <si>
    <t xml:space="preserve">21:22  </t>
  </si>
  <si>
    <t xml:space="preserve">22:22  </t>
  </si>
  <si>
    <t>Nievern</t>
  </si>
  <si>
    <t xml:space="preserve">23:36  </t>
  </si>
  <si>
    <t xml:space="preserve">4:56  </t>
  </si>
  <si>
    <t xml:space="preserve">5:26  </t>
  </si>
  <si>
    <t xml:space="preserve">6:26  </t>
  </si>
  <si>
    <t xml:space="preserve">7:26  </t>
  </si>
  <si>
    <t xml:space="preserve">8:26  </t>
  </si>
  <si>
    <t xml:space="preserve">8:44  </t>
  </si>
  <si>
    <t xml:space="preserve">9:43  </t>
  </si>
  <si>
    <t xml:space="preserve">10:26  </t>
  </si>
  <si>
    <t xml:space="preserve">11:26  </t>
  </si>
  <si>
    <t xml:space="preserve">12:26  </t>
  </si>
  <si>
    <t xml:space="preserve">12:54  </t>
  </si>
  <si>
    <t xml:space="preserve">13:26  </t>
  </si>
  <si>
    <t xml:space="preserve">13:56  </t>
  </si>
  <si>
    <t xml:space="preserve">14:26  </t>
  </si>
  <si>
    <t xml:space="preserve">14:44  </t>
  </si>
  <si>
    <t xml:space="preserve">15:26  </t>
  </si>
  <si>
    <t xml:space="preserve">15:54  </t>
  </si>
  <si>
    <t xml:space="preserve">16:26  </t>
  </si>
  <si>
    <t xml:space="preserve">16:56  </t>
  </si>
  <si>
    <t xml:space="preserve">17:26  </t>
  </si>
  <si>
    <t xml:space="preserve">17:56  </t>
  </si>
  <si>
    <t xml:space="preserve">18:26  </t>
  </si>
  <si>
    <t xml:space="preserve">18:56  </t>
  </si>
  <si>
    <t xml:space="preserve">19:26  </t>
  </si>
  <si>
    <t xml:space="preserve">20:26  </t>
  </si>
  <si>
    <t xml:space="preserve">21:26  </t>
  </si>
  <si>
    <t xml:space="preserve">22:26  </t>
  </si>
  <si>
    <t>Bad Ems West</t>
  </si>
  <si>
    <t xml:space="preserve">23:39  </t>
  </si>
  <si>
    <t xml:space="preserve">4:59  </t>
  </si>
  <si>
    <t xml:space="preserve">5:29  </t>
  </si>
  <si>
    <t xml:space="preserve">6:29  </t>
  </si>
  <si>
    <t xml:space="preserve">7:29  </t>
  </si>
  <si>
    <t xml:space="preserve">8:29  </t>
  </si>
  <si>
    <t xml:space="preserve">8:47  </t>
  </si>
  <si>
    <t xml:space="preserve">9:29  </t>
  </si>
  <si>
    <t xml:space="preserve">9:46  </t>
  </si>
  <si>
    <t xml:space="preserve">10:29  </t>
  </si>
  <si>
    <t xml:space="preserve">11:29  </t>
  </si>
  <si>
    <t xml:space="preserve">12:29  </t>
  </si>
  <si>
    <t xml:space="preserve">12:58  </t>
  </si>
  <si>
    <t xml:space="preserve">13:29  </t>
  </si>
  <si>
    <t xml:space="preserve">13:59  </t>
  </si>
  <si>
    <t xml:space="preserve">14:29  </t>
  </si>
  <si>
    <t xml:space="preserve">14:47  </t>
  </si>
  <si>
    <t xml:space="preserve">15:29  </t>
  </si>
  <si>
    <t xml:space="preserve">15:58  </t>
  </si>
  <si>
    <t xml:space="preserve">16:29  </t>
  </si>
  <si>
    <t xml:space="preserve">16:59  </t>
  </si>
  <si>
    <t xml:space="preserve">17:29  </t>
  </si>
  <si>
    <t xml:space="preserve">17:59  </t>
  </si>
  <si>
    <t xml:space="preserve">18:29  </t>
  </si>
  <si>
    <t xml:space="preserve">18:59  </t>
  </si>
  <si>
    <t xml:space="preserve">19:29  </t>
  </si>
  <si>
    <t xml:space="preserve">20:29  </t>
  </si>
  <si>
    <t xml:space="preserve">21:29  </t>
  </si>
  <si>
    <t xml:space="preserve">22:29  </t>
  </si>
  <si>
    <t>Bad Ems</t>
  </si>
  <si>
    <t xml:space="preserve">23:42  </t>
  </si>
  <si>
    <t xml:space="preserve">5:02  </t>
  </si>
  <si>
    <t xml:space="preserve">5:32  </t>
  </si>
  <si>
    <t xml:space="preserve">6:32  </t>
  </si>
  <si>
    <t xml:space="preserve">7:32  </t>
  </si>
  <si>
    <t xml:space="preserve">8:32  </t>
  </si>
  <si>
    <t xml:space="preserve">8:50  </t>
  </si>
  <si>
    <t xml:space="preserve">9:32  </t>
  </si>
  <si>
    <t xml:space="preserve">9:49  </t>
  </si>
  <si>
    <t xml:space="preserve">10:32  </t>
  </si>
  <si>
    <t xml:space="preserve">11:32  </t>
  </si>
  <si>
    <t xml:space="preserve">12:32  </t>
  </si>
  <si>
    <t xml:space="preserve">13:32  </t>
  </si>
  <si>
    <t xml:space="preserve">14:02  </t>
  </si>
  <si>
    <t xml:space="preserve">14:32  </t>
  </si>
  <si>
    <t xml:space="preserve">14:50  </t>
  </si>
  <si>
    <t xml:space="preserve">15:32  </t>
  </si>
  <si>
    <t xml:space="preserve">16:32  </t>
  </si>
  <si>
    <t xml:space="preserve">17:02  </t>
  </si>
  <si>
    <t xml:space="preserve">17:32  </t>
  </si>
  <si>
    <t xml:space="preserve">18:02  </t>
  </si>
  <si>
    <t xml:space="preserve">18:32  </t>
  </si>
  <si>
    <t xml:space="preserve">19:02  </t>
  </si>
  <si>
    <t xml:space="preserve">19:32  </t>
  </si>
  <si>
    <t xml:space="preserve">20:32  </t>
  </si>
  <si>
    <t xml:space="preserve">21:32  </t>
  </si>
  <si>
    <t xml:space="preserve">22:32  </t>
  </si>
  <si>
    <t>Dausenau</t>
  </si>
  <si>
    <t xml:space="preserve">23:46  </t>
  </si>
  <si>
    <t xml:space="preserve">5:06  </t>
  </si>
  <si>
    <t xml:space="preserve">5:36  </t>
  </si>
  <si>
    <t xml:space="preserve">6:36  </t>
  </si>
  <si>
    <t xml:space="preserve">7:36  </t>
  </si>
  <si>
    <t xml:space="preserve">8:39  </t>
  </si>
  <si>
    <t xml:space="preserve">8:54  </t>
  </si>
  <si>
    <t xml:space="preserve">9:36  </t>
  </si>
  <si>
    <t xml:space="preserve">9:53  </t>
  </si>
  <si>
    <t xml:space="preserve">10:39  </t>
  </si>
  <si>
    <t xml:space="preserve">11:36  </t>
  </si>
  <si>
    <t xml:space="preserve">12:39  </t>
  </si>
  <si>
    <t xml:space="preserve">13:36  </t>
  </si>
  <si>
    <t xml:space="preserve">14:06  </t>
  </si>
  <si>
    <t xml:space="preserve">14:39  </t>
  </si>
  <si>
    <t xml:space="preserve">14:54  </t>
  </si>
  <si>
    <t xml:space="preserve">15:36  </t>
  </si>
  <si>
    <t xml:space="preserve">16:39  </t>
  </si>
  <si>
    <t xml:space="preserve">17:06  </t>
  </si>
  <si>
    <t xml:space="preserve">17:36  </t>
  </si>
  <si>
    <t xml:space="preserve">18:06  </t>
  </si>
  <si>
    <t xml:space="preserve">19:06  </t>
  </si>
  <si>
    <t xml:space="preserve">19:36  </t>
  </si>
  <si>
    <t xml:space="preserve">20:39  </t>
  </si>
  <si>
    <t xml:space="preserve">21:36  </t>
  </si>
  <si>
    <t xml:space="preserve">22:39  </t>
  </si>
  <si>
    <t>Nassau (Lahn)</t>
  </si>
  <si>
    <t xml:space="preserve">23:51  </t>
  </si>
  <si>
    <t xml:space="preserve">5:14  </t>
  </si>
  <si>
    <t xml:space="preserve">5:44  </t>
  </si>
  <si>
    <t xml:space="preserve">6:30  </t>
  </si>
  <si>
    <t xml:space="preserve">6:44  </t>
  </si>
  <si>
    <t xml:space="preserve">7:44  </t>
  </si>
  <si>
    <t xml:space="preserve">8:59  </t>
  </si>
  <si>
    <t xml:space="preserve">9:44  </t>
  </si>
  <si>
    <t xml:space="preserve">9:58  </t>
  </si>
  <si>
    <t xml:space="preserve">10:44  </t>
  </si>
  <si>
    <t xml:space="preserve">11:44  </t>
  </si>
  <si>
    <t xml:space="preserve">13:44  </t>
  </si>
  <si>
    <t xml:space="preserve">14:14  </t>
  </si>
  <si>
    <t xml:space="preserve">15:01  </t>
  </si>
  <si>
    <t xml:space="preserve">16:44  </t>
  </si>
  <si>
    <t xml:space="preserve">17:14  </t>
  </si>
  <si>
    <t xml:space="preserve">17:44  </t>
  </si>
  <si>
    <t xml:space="preserve">18:14  </t>
  </si>
  <si>
    <t xml:space="preserve">18:44  </t>
  </si>
  <si>
    <t xml:space="preserve">19:14  </t>
  </si>
  <si>
    <t xml:space="preserve">19:44  </t>
  </si>
  <si>
    <t xml:space="preserve">20:44  </t>
  </si>
  <si>
    <t xml:space="preserve">21:44  </t>
  </si>
  <si>
    <t>Obernhof (Lahn)</t>
  </si>
  <si>
    <t xml:space="preserve">23:56  </t>
  </si>
  <si>
    <t xml:space="preserve">5:19  </t>
  </si>
  <si>
    <t xml:space="preserve">5:49  </t>
  </si>
  <si>
    <t xml:space="preserve">6:35  </t>
  </si>
  <si>
    <t xml:space="preserve">6:49  </t>
  </si>
  <si>
    <t xml:space="preserve">7:49  </t>
  </si>
  <si>
    <t xml:space="preserve">8:49  </t>
  </si>
  <si>
    <t xml:space="preserve">10:03  </t>
  </si>
  <si>
    <t xml:space="preserve">10:49  </t>
  </si>
  <si>
    <t xml:space="preserve">11:49  </t>
  </si>
  <si>
    <t xml:space="preserve">12:49  </t>
  </si>
  <si>
    <t xml:space="preserve">13:49  </t>
  </si>
  <si>
    <t xml:space="preserve">14:19  </t>
  </si>
  <si>
    <t xml:space="preserve">14:49  </t>
  </si>
  <si>
    <t xml:space="preserve">15:06  </t>
  </si>
  <si>
    <t xml:space="preserve">15:49  </t>
  </si>
  <si>
    <t xml:space="preserve">16:49  </t>
  </si>
  <si>
    <t xml:space="preserve">17:19  </t>
  </si>
  <si>
    <t xml:space="preserve">17:49  </t>
  </si>
  <si>
    <t xml:space="preserve">18:19  </t>
  </si>
  <si>
    <t xml:space="preserve">18:49  </t>
  </si>
  <si>
    <t xml:space="preserve">19:19  </t>
  </si>
  <si>
    <t xml:space="preserve">19:49  </t>
  </si>
  <si>
    <t xml:space="preserve">20:49  </t>
  </si>
  <si>
    <t xml:space="preserve">21:49  </t>
  </si>
  <si>
    <t xml:space="preserve">22:49  </t>
  </si>
  <si>
    <t>Laurenburg (Lahn)</t>
  </si>
  <si>
    <t xml:space="preserve">0:03  </t>
  </si>
  <si>
    <t xml:space="preserve">5:56  </t>
  </si>
  <si>
    <t xml:space="preserve">6:42  </t>
  </si>
  <si>
    <t xml:space="preserve">6:56  </t>
  </si>
  <si>
    <t xml:space="preserve">7:56  </t>
  </si>
  <si>
    <t xml:space="preserve">8:56  </t>
  </si>
  <si>
    <t xml:space="preserve">9:11  </t>
  </si>
  <si>
    <t xml:space="preserve">9:56  </t>
  </si>
  <si>
    <t xml:space="preserve">10:10  </t>
  </si>
  <si>
    <t xml:space="preserve">10:56  </t>
  </si>
  <si>
    <t xml:space="preserve">11:56  </t>
  </si>
  <si>
    <t xml:space="preserve">12:56  </t>
  </si>
  <si>
    <t xml:space="preserve">14:56  </t>
  </si>
  <si>
    <t xml:space="preserve">15:13  </t>
  </si>
  <si>
    <t xml:space="preserve">15:56  </t>
  </si>
  <si>
    <t xml:space="preserve">19:56  </t>
  </si>
  <si>
    <t xml:space="preserve">20:56  </t>
  </si>
  <si>
    <t xml:space="preserve">21:56  </t>
  </si>
  <si>
    <t xml:space="preserve">22:56  </t>
  </si>
  <si>
    <t>Balduinstein</t>
  </si>
  <si>
    <t xml:space="preserve">6:02  </t>
  </si>
  <si>
    <t xml:space="preserve">6:48  </t>
  </si>
  <si>
    <t xml:space="preserve">7:02  </t>
  </si>
  <si>
    <t xml:space="preserve">8:02  </t>
  </si>
  <si>
    <t xml:space="preserve">9:02  </t>
  </si>
  <si>
    <t xml:space="preserve">9:17  </t>
  </si>
  <si>
    <t xml:space="preserve">10:02  </t>
  </si>
  <si>
    <t xml:space="preserve">10:20  </t>
  </si>
  <si>
    <t xml:space="preserve">11:02  </t>
  </si>
  <si>
    <t xml:space="preserve">12:02  </t>
  </si>
  <si>
    <t xml:space="preserve">13:02  </t>
  </si>
  <si>
    <t xml:space="preserve">15:02  </t>
  </si>
  <si>
    <t xml:space="preserve">15:19  </t>
  </si>
  <si>
    <t xml:space="preserve">16:02  </t>
  </si>
  <si>
    <t xml:space="preserve">20:02  </t>
  </si>
  <si>
    <t xml:space="preserve">21:02  </t>
  </si>
  <si>
    <t xml:space="preserve">22:02  </t>
  </si>
  <si>
    <t xml:space="preserve">23:02  </t>
  </si>
  <si>
    <t>Fachingen (Lahn)</t>
  </si>
  <si>
    <t xml:space="preserve">0:13  </t>
  </si>
  <si>
    <t xml:space="preserve">6:06  </t>
  </si>
  <si>
    <t xml:space="preserve">6:52  </t>
  </si>
  <si>
    <t xml:space="preserve">7:06  </t>
  </si>
  <si>
    <t xml:space="preserve">8:06  </t>
  </si>
  <si>
    <t xml:space="preserve">9:06  </t>
  </si>
  <si>
    <t xml:space="preserve">9:21  </t>
  </si>
  <si>
    <t xml:space="preserve">10:06  </t>
  </si>
  <si>
    <t xml:space="preserve">10:24  </t>
  </si>
  <si>
    <t xml:space="preserve">11:06  </t>
  </si>
  <si>
    <t xml:space="preserve">12:06  </t>
  </si>
  <si>
    <t xml:space="preserve">13:06  </t>
  </si>
  <si>
    <t xml:space="preserve">14:36  </t>
  </si>
  <si>
    <t xml:space="preserve">15:23  </t>
  </si>
  <si>
    <t xml:space="preserve">16:06  </t>
  </si>
  <si>
    <t xml:space="preserve">18:36  </t>
  </si>
  <si>
    <t xml:space="preserve">20:06  </t>
  </si>
  <si>
    <t xml:space="preserve">21:06  </t>
  </si>
  <si>
    <t xml:space="preserve">22:06  </t>
  </si>
  <si>
    <t xml:space="preserve">23:06  </t>
  </si>
  <si>
    <t>Diez</t>
  </si>
  <si>
    <t xml:space="preserve">0:17  </t>
  </si>
  <si>
    <t xml:space="preserve">5:40  </t>
  </si>
  <si>
    <t xml:space="preserve">6:10  </t>
  </si>
  <si>
    <t xml:space="preserve">7:10  </t>
  </si>
  <si>
    <t xml:space="preserve">7:46  </t>
  </si>
  <si>
    <t xml:space="preserve">8:10  </t>
  </si>
  <si>
    <t xml:space="preserve">9:10  </t>
  </si>
  <si>
    <t xml:space="preserve">9:25  </t>
  </si>
  <si>
    <t xml:space="preserve">10:27  </t>
  </si>
  <si>
    <t xml:space="preserve">11:10  </t>
  </si>
  <si>
    <t xml:space="preserve">11:46  </t>
  </si>
  <si>
    <t xml:space="preserve">12:10  </t>
  </si>
  <si>
    <t xml:space="preserve">13:10  </t>
  </si>
  <si>
    <t xml:space="preserve">14:10  </t>
  </si>
  <si>
    <t xml:space="preserve">15:10  </t>
  </si>
  <si>
    <t xml:space="preserve">15:27  </t>
  </si>
  <si>
    <t xml:space="preserve">15:46  </t>
  </si>
  <si>
    <t xml:space="preserve">16:10  </t>
  </si>
  <si>
    <t xml:space="preserve">16:46  </t>
  </si>
  <si>
    <t xml:space="preserve">17:10  </t>
  </si>
  <si>
    <t xml:space="preserve">17:40  </t>
  </si>
  <si>
    <t xml:space="preserve">18:10  </t>
  </si>
  <si>
    <t xml:space="preserve">18:40  </t>
  </si>
  <si>
    <t xml:space="preserve">19:10  </t>
  </si>
  <si>
    <t xml:space="preserve">19:40  </t>
  </si>
  <si>
    <t xml:space="preserve">19:46  </t>
  </si>
  <si>
    <t xml:space="preserve">20:10  </t>
  </si>
  <si>
    <t xml:space="preserve">21:10  </t>
  </si>
  <si>
    <t xml:space="preserve">22:10  </t>
  </si>
  <si>
    <t xml:space="preserve">23:10  </t>
  </si>
  <si>
    <t>Limburg (Lahn)</t>
  </si>
  <si>
    <t xml:space="preserve">o 0:20  </t>
  </si>
  <si>
    <t xml:space="preserve">5:41  </t>
  </si>
  <si>
    <t xml:space="preserve">o 5:44  </t>
  </si>
  <si>
    <t xml:space="preserve">o 6:14  </t>
  </si>
  <si>
    <t xml:space="preserve">o 7:00  </t>
  </si>
  <si>
    <t xml:space="preserve">o 7:14  </t>
  </si>
  <si>
    <t xml:space="preserve">7:51  </t>
  </si>
  <si>
    <t xml:space="preserve">o 8:14  </t>
  </si>
  <si>
    <t xml:space="preserve">o 9:14  </t>
  </si>
  <si>
    <t xml:space="preserve">o 9:30  </t>
  </si>
  <si>
    <t xml:space="preserve">9:51  </t>
  </si>
  <si>
    <t xml:space="preserve">o 10:14  </t>
  </si>
  <si>
    <t xml:space="preserve">o 10:31  </t>
  </si>
  <si>
    <t xml:space="preserve">o 11:14  </t>
  </si>
  <si>
    <t xml:space="preserve">11:51  </t>
  </si>
  <si>
    <t xml:space="preserve">o 12:14  </t>
  </si>
  <si>
    <t xml:space="preserve">o 13:14  </t>
  </si>
  <si>
    <t xml:space="preserve">13:51  </t>
  </si>
  <si>
    <t xml:space="preserve">o 14:14  </t>
  </si>
  <si>
    <t xml:space="preserve">o 14:44  </t>
  </si>
  <si>
    <t xml:space="preserve">o 15:14  </t>
  </si>
  <si>
    <t xml:space="preserve">o 15:31  </t>
  </si>
  <si>
    <t xml:space="preserve">15:51  </t>
  </si>
  <si>
    <t xml:space="preserve">o 16:14  </t>
  </si>
  <si>
    <t xml:space="preserve">o 16:51  </t>
  </si>
  <si>
    <t xml:space="preserve">o 17:14  </t>
  </si>
  <si>
    <t xml:space="preserve">o 17:44  </t>
  </si>
  <si>
    <t xml:space="preserve">17:51  </t>
  </si>
  <si>
    <t xml:space="preserve">o 18:14  </t>
  </si>
  <si>
    <t xml:space="preserve">o 18:44  </t>
  </si>
  <si>
    <t xml:space="preserve">o 19:14  </t>
  </si>
  <si>
    <t xml:space="preserve">o 19:44  </t>
  </si>
  <si>
    <t xml:space="preserve">19:51  </t>
  </si>
  <si>
    <t xml:space="preserve">o 20:14  </t>
  </si>
  <si>
    <t xml:space="preserve">o 21:14  </t>
  </si>
  <si>
    <t xml:space="preserve">o 22:14  </t>
  </si>
  <si>
    <t xml:space="preserve">o 23:14  </t>
  </si>
  <si>
    <t>Weilburg</t>
  </si>
  <si>
    <t>Wetzlar</t>
  </si>
  <si>
    <t>Gießen</t>
  </si>
  <si>
    <t xml:space="preserve">6:51  </t>
  </si>
  <si>
    <t xml:space="preserve">8:42  </t>
  </si>
  <si>
    <t xml:space="preserve">10:42  </t>
  </si>
  <si>
    <t xml:space="preserve">12:42  </t>
  </si>
  <si>
    <t xml:space="preserve">14:42  </t>
  </si>
  <si>
    <t xml:space="preserve">16:42  </t>
  </si>
  <si>
    <t xml:space="preserve">18:42  </t>
  </si>
  <si>
    <t xml:space="preserve">20:42  </t>
  </si>
  <si>
    <t>Nach:</t>
  </si>
  <si>
    <t xml:space="preserve">7:43  </t>
  </si>
  <si>
    <t xml:space="preserve">11:43  </t>
  </si>
  <si>
    <t xml:space="preserve">13:43  </t>
  </si>
  <si>
    <t xml:space="preserve">15:43  </t>
  </si>
  <si>
    <t xml:space="preserve">17:43  </t>
  </si>
  <si>
    <t xml:space="preserve">19:43  </t>
  </si>
  <si>
    <t xml:space="preserve">21:43  </t>
  </si>
  <si>
    <t xml:space="preserve">5:46  </t>
  </si>
  <si>
    <t xml:space="preserve">6:46  </t>
  </si>
  <si>
    <t xml:space="preserve">8:46  </t>
  </si>
  <si>
    <t xml:space="preserve">10:46  </t>
  </si>
  <si>
    <t xml:space="preserve">12:46  </t>
  </si>
  <si>
    <t xml:space="preserve">14:46  </t>
  </si>
  <si>
    <t xml:space="preserve">20:46  </t>
  </si>
  <si>
    <t xml:space="preserve">22:46  </t>
  </si>
  <si>
    <t xml:space="preserve">4:51  </t>
  </si>
  <si>
    <t xml:space="preserve">5:21  </t>
  </si>
  <si>
    <t xml:space="preserve">5:51  </t>
  </si>
  <si>
    <t xml:space="preserve">6:21  </t>
  </si>
  <si>
    <t xml:space="preserve">6:33  </t>
  </si>
  <si>
    <t xml:space="preserve">7:21  </t>
  </si>
  <si>
    <t xml:space="preserve">7:31  </t>
  </si>
  <si>
    <t xml:space="preserve">8:13  </t>
  </si>
  <si>
    <t xml:space="preserve">8:51  </t>
  </si>
  <si>
    <t xml:space="preserve">10:13  </t>
  </si>
  <si>
    <t xml:space="preserve">10:51  </t>
  </si>
  <si>
    <t xml:space="preserve">12:13  </t>
  </si>
  <si>
    <t xml:space="preserve">12:51  </t>
  </si>
  <si>
    <t xml:space="preserve">13:21  </t>
  </si>
  <si>
    <t xml:space="preserve">14:13  </t>
  </si>
  <si>
    <t xml:space="preserve">14:51  </t>
  </si>
  <si>
    <t xml:space="preserve">16:13  </t>
  </si>
  <si>
    <t xml:space="preserve">16:51  </t>
  </si>
  <si>
    <t xml:space="preserve">17:21  </t>
  </si>
  <si>
    <t xml:space="preserve">18:13  </t>
  </si>
  <si>
    <t xml:space="preserve">18:51  </t>
  </si>
  <si>
    <t xml:space="preserve">20:13  </t>
  </si>
  <si>
    <t xml:space="preserve">20:51  </t>
  </si>
  <si>
    <t xml:space="preserve">22:13  </t>
  </si>
  <si>
    <t xml:space="preserve">22:51  </t>
  </si>
  <si>
    <t xml:space="preserve">23:54  </t>
  </si>
  <si>
    <t xml:space="preserve">4:54  </t>
  </si>
  <si>
    <t xml:space="preserve">5:24  </t>
  </si>
  <si>
    <t xml:space="preserve">5:54  </t>
  </si>
  <si>
    <t xml:space="preserve">6:24  </t>
  </si>
  <si>
    <t xml:space="preserve">6:54  </t>
  </si>
  <si>
    <t xml:space="preserve">7:24  </t>
  </si>
  <si>
    <t xml:space="preserve">7:34  </t>
  </si>
  <si>
    <t xml:space="preserve">7:54  </t>
  </si>
  <si>
    <t xml:space="preserve">9:54  </t>
  </si>
  <si>
    <t xml:space="preserve">10:54  </t>
  </si>
  <si>
    <t xml:space="preserve">11:54  </t>
  </si>
  <si>
    <t xml:space="preserve">13:24  </t>
  </si>
  <si>
    <t xml:space="preserve">13:54  </t>
  </si>
  <si>
    <t xml:space="preserve">16:54  </t>
  </si>
  <si>
    <t xml:space="preserve">17:24  </t>
  </si>
  <si>
    <t xml:space="preserve">17:54  </t>
  </si>
  <si>
    <t xml:space="preserve">18:54  </t>
  </si>
  <si>
    <t xml:space="preserve">19:54  </t>
  </si>
  <si>
    <t xml:space="preserve">20:54  </t>
  </si>
  <si>
    <t xml:space="preserve">22:54  </t>
  </si>
  <si>
    <t xml:space="preserve">23:58  </t>
  </si>
  <si>
    <t xml:space="preserve">4:58  </t>
  </si>
  <si>
    <t xml:space="preserve">5:28  </t>
  </si>
  <si>
    <t xml:space="preserve">5:58  </t>
  </si>
  <si>
    <t xml:space="preserve">6:28  </t>
  </si>
  <si>
    <t xml:space="preserve">6:40  </t>
  </si>
  <si>
    <t xml:space="preserve">6:58  </t>
  </si>
  <si>
    <t xml:space="preserve">7:28  </t>
  </si>
  <si>
    <t xml:space="preserve">7:38  </t>
  </si>
  <si>
    <t xml:space="preserve">7:58  </t>
  </si>
  <si>
    <t xml:space="preserve">8:58  </t>
  </si>
  <si>
    <t xml:space="preserve">10:58  </t>
  </si>
  <si>
    <t xml:space="preserve">11:58  </t>
  </si>
  <si>
    <t xml:space="preserve">13:28  </t>
  </si>
  <si>
    <t xml:space="preserve">13:58  </t>
  </si>
  <si>
    <t xml:space="preserve">14:58  </t>
  </si>
  <si>
    <t xml:space="preserve">16:58  </t>
  </si>
  <si>
    <t xml:space="preserve">17:28  </t>
  </si>
  <si>
    <t xml:space="preserve">17:58  </t>
  </si>
  <si>
    <t xml:space="preserve">18:58  </t>
  </si>
  <si>
    <t xml:space="preserve">19:58  </t>
  </si>
  <si>
    <t xml:space="preserve">20:58  </t>
  </si>
  <si>
    <t xml:space="preserve">22:58  </t>
  </si>
  <si>
    <t xml:space="preserve">0:04  </t>
  </si>
  <si>
    <t xml:space="preserve">5:04  </t>
  </si>
  <si>
    <t xml:space="preserve">5:34  </t>
  </si>
  <si>
    <t xml:space="preserve">6:04  </t>
  </si>
  <si>
    <t xml:space="preserve">6:34  </t>
  </si>
  <si>
    <t xml:space="preserve">8:04  </t>
  </si>
  <si>
    <t xml:space="preserve">10:04  </t>
  </si>
  <si>
    <t xml:space="preserve">12:04  </t>
  </si>
  <si>
    <t xml:space="preserve">13:34  </t>
  </si>
  <si>
    <t xml:space="preserve">14:04  </t>
  </si>
  <si>
    <t xml:space="preserve">17:34  </t>
  </si>
  <si>
    <t xml:space="preserve">18:04  </t>
  </si>
  <si>
    <t xml:space="preserve">20:04  </t>
  </si>
  <si>
    <t xml:space="preserve">21:04  </t>
  </si>
  <si>
    <t xml:space="preserve">23:04  </t>
  </si>
  <si>
    <t xml:space="preserve">0:11  </t>
  </si>
  <si>
    <t xml:space="preserve">5:11  </t>
  </si>
  <si>
    <t xml:space="preserve">6:11  </t>
  </si>
  <si>
    <t xml:space="preserve">6:41  </t>
  </si>
  <si>
    <t xml:space="preserve">6:53  </t>
  </si>
  <si>
    <t xml:space="preserve">7:11  </t>
  </si>
  <si>
    <t xml:space="preserve">7:41  </t>
  </si>
  <si>
    <t xml:space="preserve">8:11  </t>
  </si>
  <si>
    <t xml:space="preserve">10:11  </t>
  </si>
  <si>
    <t xml:space="preserve">11:11  </t>
  </si>
  <si>
    <t xml:space="preserve">12:11  </t>
  </si>
  <si>
    <t xml:space="preserve">13:11  </t>
  </si>
  <si>
    <t xml:space="preserve">13:41  </t>
  </si>
  <si>
    <t xml:space="preserve">14:11  </t>
  </si>
  <si>
    <t xml:space="preserve">15:11  </t>
  </si>
  <si>
    <t xml:space="preserve">16:11  </t>
  </si>
  <si>
    <t xml:space="preserve">17:11  </t>
  </si>
  <si>
    <t xml:space="preserve">17:41  </t>
  </si>
  <si>
    <t xml:space="preserve">18:11  </t>
  </si>
  <si>
    <t xml:space="preserve">19:11  </t>
  </si>
  <si>
    <t xml:space="preserve">20:11  </t>
  </si>
  <si>
    <t xml:space="preserve">21:11  </t>
  </si>
  <si>
    <t xml:space="preserve">23:11  </t>
  </si>
  <si>
    <t xml:space="preserve">7:45  </t>
  </si>
  <si>
    <t xml:space="preserve">8:33  </t>
  </si>
  <si>
    <t xml:space="preserve">10:33  </t>
  </si>
  <si>
    <t xml:space="preserve">12:33  </t>
  </si>
  <si>
    <t xml:space="preserve">14:33  </t>
  </si>
  <si>
    <t xml:space="preserve">16:33  </t>
  </si>
  <si>
    <t xml:space="preserve">18:33  </t>
  </si>
  <si>
    <t xml:space="preserve">20:33  </t>
  </si>
  <si>
    <t xml:space="preserve">22:33  </t>
  </si>
  <si>
    <t xml:space="preserve">0:21  </t>
  </si>
  <si>
    <t xml:space="preserve">7:03  </t>
  </si>
  <si>
    <t xml:space="preserve">7:50  </t>
  </si>
  <si>
    <t xml:space="preserve">8:01  </t>
  </si>
  <si>
    <t xml:space="preserve">8:21  </t>
  </si>
  <si>
    <t xml:space="preserve">10:21  </t>
  </si>
  <si>
    <t xml:space="preserve">11:21  </t>
  </si>
  <si>
    <t xml:space="preserve">12:21  </t>
  </si>
  <si>
    <t xml:space="preserve">14:21  </t>
  </si>
  <si>
    <t xml:space="preserve">15:21  </t>
  </si>
  <si>
    <t xml:space="preserve">16:21  </t>
  </si>
  <si>
    <t xml:space="preserve">18:21  </t>
  </si>
  <si>
    <t xml:space="preserve">19:21  </t>
  </si>
  <si>
    <t xml:space="preserve">20:21  </t>
  </si>
  <si>
    <t xml:space="preserve">21:21  </t>
  </si>
  <si>
    <t xml:space="preserve">23:21  </t>
  </si>
  <si>
    <t xml:space="preserve">0:25  </t>
  </si>
  <si>
    <t xml:space="preserve">5:25  </t>
  </si>
  <si>
    <t xml:space="preserve">5:55  </t>
  </si>
  <si>
    <t xml:space="preserve">6:25  </t>
  </si>
  <si>
    <t xml:space="preserve">6:55  </t>
  </si>
  <si>
    <t xml:space="preserve">7:07  </t>
  </si>
  <si>
    <t xml:space="preserve">7:25  </t>
  </si>
  <si>
    <t xml:space="preserve">8:05  </t>
  </si>
  <si>
    <t xml:space="preserve">8:25  </t>
  </si>
  <si>
    <t xml:space="preserve">10:25  </t>
  </si>
  <si>
    <t xml:space="preserve">10:40  </t>
  </si>
  <si>
    <t xml:space="preserve">11:25  </t>
  </si>
  <si>
    <t xml:space="preserve">12:25  </t>
  </si>
  <si>
    <t xml:space="preserve">12:40  </t>
  </si>
  <si>
    <t xml:space="preserve">13:25  </t>
  </si>
  <si>
    <t xml:space="preserve">13:55  </t>
  </si>
  <si>
    <t xml:space="preserve">14:25  </t>
  </si>
  <si>
    <t xml:space="preserve">15:25  </t>
  </si>
  <si>
    <t xml:space="preserve">16:25  </t>
  </si>
  <si>
    <t xml:space="preserve">16:40  </t>
  </si>
  <si>
    <t xml:space="preserve">17:25  </t>
  </si>
  <si>
    <t xml:space="preserve">17:55  </t>
  </si>
  <si>
    <t xml:space="preserve">18:25  </t>
  </si>
  <si>
    <t xml:space="preserve">19:25  </t>
  </si>
  <si>
    <t xml:space="preserve">20:25  </t>
  </si>
  <si>
    <t xml:space="preserve">20:40  </t>
  </si>
  <si>
    <t xml:space="preserve">21:25  </t>
  </si>
  <si>
    <t xml:space="preserve">22:40  </t>
  </si>
  <si>
    <t xml:space="preserve">23:25  </t>
  </si>
  <si>
    <t xml:space="preserve">0:28  </t>
  </si>
  <si>
    <t xml:space="preserve">7:57  </t>
  </si>
  <si>
    <t xml:space="preserve">8:08  </t>
  </si>
  <si>
    <t xml:space="preserve">8:28  </t>
  </si>
  <si>
    <t xml:space="preserve">9:28  </t>
  </si>
  <si>
    <t xml:space="preserve">10:28  </t>
  </si>
  <si>
    <t xml:space="preserve">11:28  </t>
  </si>
  <si>
    <t xml:space="preserve">12:28  </t>
  </si>
  <si>
    <t xml:space="preserve">14:28  </t>
  </si>
  <si>
    <t xml:space="preserve">15:28  </t>
  </si>
  <si>
    <t xml:space="preserve">16:28  </t>
  </si>
  <si>
    <t xml:space="preserve">18:28  </t>
  </si>
  <si>
    <t xml:space="preserve">19:28  </t>
  </si>
  <si>
    <t xml:space="preserve">20:28  </t>
  </si>
  <si>
    <t xml:space="preserve">21:28  </t>
  </si>
  <si>
    <t xml:space="preserve">23:28  </t>
  </si>
  <si>
    <t xml:space="preserve">0:31  </t>
  </si>
  <si>
    <t xml:space="preserve">5:31  </t>
  </si>
  <si>
    <t xml:space="preserve">6:01  </t>
  </si>
  <si>
    <t xml:space="preserve">6:31  </t>
  </si>
  <si>
    <t xml:space="preserve">7:01  </t>
  </si>
  <si>
    <t xml:space="preserve">7:13  </t>
  </si>
  <si>
    <t xml:space="preserve">8:00  </t>
  </si>
  <si>
    <t xml:space="preserve">8:31  </t>
  </si>
  <si>
    <t xml:space="preserve">9:31  </t>
  </si>
  <si>
    <t xml:space="preserve">10:31  </t>
  </si>
  <si>
    <t xml:space="preserve">11:31  </t>
  </si>
  <si>
    <t xml:space="preserve">12:31  </t>
  </si>
  <si>
    <t xml:space="preserve">13:31  </t>
  </si>
  <si>
    <t xml:space="preserve">14:01  </t>
  </si>
  <si>
    <t xml:space="preserve">14:31  </t>
  </si>
  <si>
    <t xml:space="preserve">15:31  </t>
  </si>
  <si>
    <t xml:space="preserve">16:31  </t>
  </si>
  <si>
    <t xml:space="preserve">17:31  </t>
  </si>
  <si>
    <t xml:space="preserve">18:01  </t>
  </si>
  <si>
    <t xml:space="preserve">18:31  </t>
  </si>
  <si>
    <t xml:space="preserve">19:31  </t>
  </si>
  <si>
    <t xml:space="preserve">20:31  </t>
  </si>
  <si>
    <t xml:space="preserve">21:31  </t>
  </si>
  <si>
    <t xml:space="preserve">23:31  </t>
  </si>
  <si>
    <t xml:space="preserve">0:35  </t>
  </si>
  <si>
    <t xml:space="preserve">5:35  </t>
  </si>
  <si>
    <t xml:space="preserve">6:05  </t>
  </si>
  <si>
    <t xml:space="preserve">7:05  </t>
  </si>
  <si>
    <t xml:space="preserve">7:17  </t>
  </si>
  <si>
    <t xml:space="preserve">7:35  </t>
  </si>
  <si>
    <t xml:space="preserve">8:15  </t>
  </si>
  <si>
    <t xml:space="preserve">8:35  </t>
  </si>
  <si>
    <t xml:space="preserve">9:35  </t>
  </si>
  <si>
    <t xml:space="preserve">10:35  </t>
  </si>
  <si>
    <t xml:space="preserve">11:35  </t>
  </si>
  <si>
    <t xml:space="preserve">12:35  </t>
  </si>
  <si>
    <t xml:space="preserve">13:35  </t>
  </si>
  <si>
    <t xml:space="preserve">14:05  </t>
  </si>
  <si>
    <t xml:space="preserve">14:35  </t>
  </si>
  <si>
    <t xml:space="preserve">15:35  </t>
  </si>
  <si>
    <t xml:space="preserve">16:35  </t>
  </si>
  <si>
    <t xml:space="preserve">17:35  </t>
  </si>
  <si>
    <t xml:space="preserve">18:05  </t>
  </si>
  <si>
    <t xml:space="preserve">18:35  </t>
  </si>
  <si>
    <t xml:space="preserve">19:35  </t>
  </si>
  <si>
    <t xml:space="preserve">20:35  </t>
  </si>
  <si>
    <t xml:space="preserve">21:35  </t>
  </si>
  <si>
    <t xml:space="preserve">23:35  </t>
  </si>
  <si>
    <t xml:space="preserve">0:42  </t>
  </si>
  <si>
    <t xml:space="preserve">5:42  </t>
  </si>
  <si>
    <t xml:space="preserve">6:12  </t>
  </si>
  <si>
    <t xml:space="preserve">7:12  </t>
  </si>
  <si>
    <t xml:space="preserve">7:42  </t>
  </si>
  <si>
    <t xml:space="preserve">8:12  </t>
  </si>
  <si>
    <t xml:space="preserve">8:24  </t>
  </si>
  <si>
    <t xml:space="preserve">8:53  </t>
  </si>
  <si>
    <t xml:space="preserve">9:42  </t>
  </si>
  <si>
    <t xml:space="preserve">10:53  </t>
  </si>
  <si>
    <t xml:space="preserve">11:42  </t>
  </si>
  <si>
    <t xml:space="preserve">12:53  </t>
  </si>
  <si>
    <t xml:space="preserve">13:42  </t>
  </si>
  <si>
    <t xml:space="preserve">14:53  </t>
  </si>
  <si>
    <t xml:space="preserve">15:42  </t>
  </si>
  <si>
    <t xml:space="preserve">16:53  </t>
  </si>
  <si>
    <t xml:space="preserve">17:42  </t>
  </si>
  <si>
    <t xml:space="preserve">18:12  </t>
  </si>
  <si>
    <t xml:space="preserve">18:53  </t>
  </si>
  <si>
    <t xml:space="preserve">19:42  </t>
  </si>
  <si>
    <t xml:space="preserve">20:53  </t>
  </si>
  <si>
    <t xml:space="preserve">21:42  </t>
  </si>
  <si>
    <t xml:space="preserve">22:53  </t>
  </si>
  <si>
    <t xml:space="preserve">0:50  </t>
  </si>
  <si>
    <t xml:space="preserve">5:50  </t>
  </si>
  <si>
    <t xml:space="preserve">6:50  </t>
  </si>
  <si>
    <t xml:space="preserve">8:30  </t>
  </si>
  <si>
    <t xml:space="preserve">9:00  </t>
  </si>
  <si>
    <t xml:space="preserve">9:50  </t>
  </si>
  <si>
    <t xml:space="preserve">10:50  </t>
  </si>
  <si>
    <t xml:space="preserve">11:00  </t>
  </si>
  <si>
    <t xml:space="preserve">11:50  </t>
  </si>
  <si>
    <t xml:space="preserve">13:00  </t>
  </si>
  <si>
    <t xml:space="preserve">13:50  </t>
  </si>
  <si>
    <t xml:space="preserve">15:00  </t>
  </si>
  <si>
    <t xml:space="preserve">16:50  </t>
  </si>
  <si>
    <t xml:space="preserve">17:00  </t>
  </si>
  <si>
    <t xml:space="preserve">17:50  </t>
  </si>
  <si>
    <t xml:space="preserve">18:20  </t>
  </si>
  <si>
    <t xml:space="preserve">18:50  </t>
  </si>
  <si>
    <t xml:space="preserve">19:00  </t>
  </si>
  <si>
    <t xml:space="preserve">19:50  </t>
  </si>
  <si>
    <t xml:space="preserve">20:50  </t>
  </si>
  <si>
    <t xml:space="preserve">21:00  </t>
  </si>
  <si>
    <t xml:space="preserve">21:50  </t>
  </si>
  <si>
    <t xml:space="preserve">23:00  </t>
  </si>
  <si>
    <t>Andernach</t>
  </si>
  <si>
    <t>Ersatzhaltestelle Eisenbahnstraße</t>
  </si>
  <si>
    <t>Bushaltestelle</t>
  </si>
  <si>
    <t>ZOB Bussteig "H"</t>
  </si>
  <si>
    <t>01.04. - 07.05.23</t>
  </si>
  <si>
    <t>03. - 06. + 11. - 14. + 17. - 21. + 24. - 28.04. + 02. - 05.05.23</t>
  </si>
  <si>
    <t>01. + 08. + 15. + 22. + 29.04. + 06.05.23</t>
  </si>
  <si>
    <t>01. + 07. + 08. + 14. + 15. + 21. + 22. + 28. + 29.04. + 05. + 06.05.23</t>
  </si>
  <si>
    <t>Bemerkungen</t>
  </si>
  <si>
    <t>01. + 02. + 07. - 10. + 15. + 16. + 22. + 23. + 29. + 30.04. + 01. + 06. + 07.05.23</t>
  </si>
  <si>
    <t>02. + 09. + 16. + 23. + 30.04. + 01. + 07.05.23</t>
  </si>
  <si>
    <t xml:space="preserve">03.-06. + 11. - 14. + 17. - 21. + 24. - 28.04. + 02. - 05.05.23 </t>
  </si>
  <si>
    <t>01. + 03. - 06. + 08. + 11. -15. + 17. - 22. + 24. - 29.04. + 02. - 06.05.23</t>
  </si>
  <si>
    <t>03. - 06. + 11. - 14. + 17.- 21. + 24. - 28.04. + 02. - 05.05.23</t>
  </si>
  <si>
    <t>01.04.-07.05.23</t>
  </si>
  <si>
    <t>Haltestelle Bahnhof</t>
  </si>
  <si>
    <t>Ersatzhaltestelle Bahnhof</t>
  </si>
  <si>
    <t>Haltestelle Ortsmitte Backes</t>
  </si>
  <si>
    <t>Ersatzhaltestelle Bahnhofstraße</t>
  </si>
  <si>
    <t></t>
  </si>
  <si>
    <t>RES</t>
  </si>
  <si>
    <t>01. + 03. - 06. + 08. + 11. - 15. + 17. - 22. + 24. - 29.04. + 02. - 06.05.23</t>
  </si>
  <si>
    <t>31.03. + 01. + 07. + 08. + 14. + 15. + 21. + 22. + 28. - 30.04. + 05. + 06.05.23</t>
  </si>
  <si>
    <t xml:space="preserve">03. - 06. + 11. - 14. + 17. - 21. + 24. - 28.04. + 02. - 05.05.23 </t>
  </si>
  <si>
    <t>Änderung der SEV Fahrzeitenab Laurenburg. Ank Laurenburg: 6:48. Abf 6:53 Abwarten auf Anschluss Linie 590</t>
  </si>
  <si>
    <t>Fahrzeit SEV geändert. Abfahrt in Nassau schon um 13:49</t>
  </si>
  <si>
    <t>Fahrzeit SEV geändert. Abfahrt in Nassau schon um 15:49</t>
  </si>
  <si>
    <t xml:space="preserve">Änderung der SEV Fahrzeiten Ank Obernhof 7:38, Abf 7:43, Abwarten auf Linie 592 </t>
  </si>
  <si>
    <t>11.04 - 05.05.23 nur Mo-Fr nicht 01.05.</t>
  </si>
  <si>
    <t>Ab dem 11.04. soll der Busfahrer in Fachingen und Balduinstein die Schüler, die in Laurenburg in den 590er Bus nach Katzenelnbogen umsteigen wollen auf den 5 min später fahrenden Extra-Schüler-Bus hinweisen, der ja leer in Diez startet. So verteilen sich die Schülermengen besser auf beide Busse. In Obernhof ankommend wenn die Schüler von Süden aus dem 591er Bus hinzukommen, ist der Extra-Schüler-Bus wieder leer</t>
  </si>
  <si>
    <t>zusätzlicher SEV Bus ab Diez. Bitte andere Fahrzeiten beachten</t>
  </si>
  <si>
    <t xml:space="preserve">03.04. - 05.05.23 </t>
  </si>
  <si>
    <t xml:space="preserve">01.04. - 06.05.23 </t>
  </si>
  <si>
    <t xml:space="preserve">11.04 - 05.05.23 </t>
  </si>
  <si>
    <t xml:space="preserve">01.04. - 07.05.23 </t>
  </si>
  <si>
    <t xml:space="preserve">02.04. - 07.05.23 </t>
  </si>
  <si>
    <t>03.04. - 05.05.23</t>
  </si>
  <si>
    <t>Do.</t>
  </si>
  <si>
    <t>01.04. - 06.05.23</t>
  </si>
  <si>
    <t>Sa + So. Auch an Fe.</t>
  </si>
  <si>
    <t>03.04. -05.05.23</t>
  </si>
  <si>
    <t>31.03.-06.05.23</t>
  </si>
  <si>
    <t>29.04.23 fehlt</t>
  </si>
  <si>
    <r>
      <t xml:space="preserve">01. + 02. + 08. + 09. + 15. + 16. + 22. + 23. + </t>
    </r>
    <r>
      <rPr>
        <b/>
        <sz val="10"/>
        <color rgb="FFFF0000"/>
        <rFont val="DB Office"/>
        <family val="2"/>
      </rPr>
      <t xml:space="preserve">29. </t>
    </r>
    <r>
      <rPr>
        <sz val="10"/>
        <color rgb="FF000000"/>
        <rFont val="DB Office"/>
        <family val="2"/>
      </rPr>
      <t>+ 30.04. + 01. + 05. - 07.05.23</t>
    </r>
  </si>
  <si>
    <t>Sa + So auch     01. + 05.05.23</t>
  </si>
  <si>
    <t>RE 25</t>
  </si>
  <si>
    <t>RB 23</t>
  </si>
  <si>
    <t>   außer Sa</t>
  </si>
  <si>
    <t>Sa.</t>
  </si>
  <si>
    <t>täglich</t>
  </si>
  <si>
    <t>Sa</t>
  </si>
  <si>
    <t>Fr, Sa</t>
  </si>
  <si>
    <t>So. + 01.05.23</t>
  </si>
  <si>
    <t>Fr + Sa. + 30.04.23</t>
  </si>
  <si>
    <r>
      <rPr>
        <b/>
        <sz val="11"/>
        <color rgb="FF000000"/>
        <rFont val="Arial mit PPSFR-Erweiterungen"/>
        <family val="2"/>
      </rPr>
      <t>Zeichenerklärung:</t>
    </r>
    <r>
      <rPr>
        <sz val="11"/>
        <color rgb="FF000000"/>
        <rFont val="Arial mit PPSFR-Erweiterungen"/>
        <family val="2"/>
      </rPr>
      <t xml:space="preserve">               an Werktagen                = an So. und allg. Feiertage</t>
    </r>
  </si>
  <si>
    <t xml:space="preserve">   </t>
  </si>
  <si>
    <t>Haltestelle Oberstraße</t>
  </si>
  <si>
    <t>Balduinstein-Laurenburg kann durch die Crambergerstr. Fahren.</t>
  </si>
  <si>
    <t>Ersatzhaltstelle L322/Obernhoferstr.</t>
  </si>
  <si>
    <t>Verkehrstage hat der Feiertag in Zeile 5 gefehlt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</si>
</sst>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h:mm;@"/>
  </numFmts>
  <fonts count="15" x14ac:knownFonts="1">
    <font>
      <sz val="11"/>
      <color rgb="FF000000"/>
      <name val="Calibri"/>
      <family val="2"/>
    </font>
    <font>
      <sz val="10"/>
      <color rgb="FF000000"/>
      <name val="DB Office"/>
      <family val="2"/>
    </font>
    <font>
      <sz val="10"/>
      <name val="DB Office"/>
      <family val="2"/>
    </font>
    <font>
      <b/>
      <sz val="10"/>
      <color rgb="FFFF0000"/>
      <name val="DB Office"/>
      <family val="2"/>
    </font>
    <font>
      <strike/>
      <sz val="10"/>
      <color rgb="FFFF0000"/>
      <name val="DB Office"/>
      <family val="2"/>
    </font>
    <font>
      <sz val="10"/>
      <color rgb="FF000000"/>
      <name val="Arial mit PPSFR-Erweiterungen"/>
      <family val="2"/>
    </font>
    <font>
      <sz val="10"/>
      <color theme="1"/>
      <name val="DB Office"/>
      <family val="2"/>
    </font>
    <font>
      <b/>
      <i/>
      <sz val="10"/>
      <color theme="4"/>
      <name val="DB Office"/>
      <family val="2"/>
    </font>
    <font>
      <b/>
      <i/>
      <sz val="10"/>
      <color rgb="FFFF0000"/>
      <name val="DB Office"/>
      <family val="2"/>
    </font>
    <font>
      <b/>
      <sz val="11"/>
      <color rgb="FFFF0000"/>
      <name val="Calibri"/>
      <family val="2"/>
    </font>
    <font>
      <sz val="10"/>
      <color rgb="FFFF0000"/>
      <name val="DB Office"/>
      <family val="2"/>
    </font>
    <font>
      <sz val="11"/>
      <color rgb="FF000000"/>
      <name val="Arial mit PPSFR-Erweiterungen"/>
      <family val="2"/>
    </font>
    <font>
      <sz val="11"/>
      <name val="Arial mit PPSFR-Erweiterungen"/>
      <family val="2"/>
    </font>
    <font>
      <b/>
      <sz val="11"/>
      <color rgb="FF000000"/>
      <name val="Arial mit PPSFR-Erweiterungen"/>
      <family val="2"/>
    </font>
    <font>
      <sz val="12"/>
      <color rgb="FF000000"/>
      <name val="Arial mit PPSFR-Erweiterungen"/>
      <family val="2"/>
    </font>
  </fonts>
  <fills count="6">
    <fill>
      <patternFill patternType="none"/>
    </fill>
    <fill>
      <patternFill patternType="gray125"/>
    </fill>
    <fill>
      <patternFill patternType="solid">
        <fgColor rgb="FFCCFFFF"/>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1">
    <xf numFmtId="0" fontId="0" fillId="0" borderId="0" applyBorder="0"/>
  </cellStyleXfs>
  <cellXfs count="145">
    <xf numFmtId="0" fontId="0" fillId="0" borderId="0" xfId="0" applyNumberFormat="1" applyFill="1" applyAlignment="1" applyProtection="1"/>
    <xf numFmtId="0" fontId="1" fillId="0" borderId="0" xfId="0" applyNumberFormat="1" applyFont="1" applyFill="1" applyAlignment="1" applyProtection="1"/>
    <xf numFmtId="0" fontId="1" fillId="0" borderId="0" xfId="0" applyFont="1"/>
    <xf numFmtId="0" fontId="1" fillId="0" borderId="1" xfId="0" applyFont="1" applyBorder="1"/>
    <xf numFmtId="0" fontId="1" fillId="0" borderId="1" xfId="0" applyFont="1" applyBorder="1" applyAlignment="1">
      <alignment horizontal="center" wrapText="1"/>
    </xf>
    <xf numFmtId="0" fontId="1" fillId="0" borderId="3" xfId="0" applyFont="1" applyBorder="1"/>
    <xf numFmtId="0" fontId="1" fillId="0" borderId="2" xfId="0" applyFont="1" applyBorder="1"/>
    <xf numFmtId="0" fontId="1" fillId="0" borderId="3" xfId="0" applyFont="1" applyBorder="1" applyAlignment="1">
      <alignment horizontal="center" wrapText="1"/>
    </xf>
    <xf numFmtId="0" fontId="1" fillId="0" borderId="1" xfId="0" applyNumberFormat="1" applyFont="1" applyFill="1" applyBorder="1" applyAlignment="1" applyProtection="1"/>
    <xf numFmtId="0" fontId="1" fillId="0" borderId="1" xfId="0" applyNumberFormat="1" applyFont="1" applyFill="1" applyBorder="1" applyAlignment="1" applyProtection="1">
      <alignment horizontal="center" wrapText="1"/>
    </xf>
    <xf numFmtId="0" fontId="1" fillId="0" borderId="1" xfId="0" applyNumberFormat="1" applyFont="1" applyFill="1" applyBorder="1" applyAlignment="1" applyProtection="1">
      <alignment horizontal="right"/>
    </xf>
    <xf numFmtId="0" fontId="1" fillId="0" borderId="3" xfId="0" applyNumberFormat="1" applyFont="1" applyFill="1" applyBorder="1" applyAlignment="1" applyProtection="1">
      <alignment horizontal="right"/>
    </xf>
    <xf numFmtId="0" fontId="1" fillId="0" borderId="3" xfId="0" applyNumberFormat="1" applyFont="1" applyFill="1" applyBorder="1" applyAlignment="1" applyProtection="1"/>
    <xf numFmtId="0" fontId="1" fillId="0" borderId="2" xfId="0" applyNumberFormat="1" applyFont="1" applyFill="1" applyBorder="1" applyAlignment="1" applyProtection="1">
      <alignment horizontal="right"/>
    </xf>
    <xf numFmtId="0" fontId="1" fillId="0" borderId="2" xfId="0" applyNumberFormat="1" applyFont="1" applyFill="1" applyBorder="1" applyAlignment="1" applyProtection="1"/>
    <xf numFmtId="0" fontId="1" fillId="0" borderId="3" xfId="0" applyNumberFormat="1" applyFont="1" applyFill="1" applyBorder="1" applyAlignment="1" applyProtection="1">
      <alignment horizontal="center" wrapText="1"/>
    </xf>
    <xf numFmtId="165" fontId="1" fillId="0" borderId="3" xfId="0" applyNumberFormat="1" applyFont="1" applyBorder="1" applyAlignment="1">
      <alignment horizontal="right"/>
    </xf>
    <xf numFmtId="165" fontId="1" fillId="0" borderId="1" xfId="0" applyNumberFormat="1" applyFont="1" applyBorder="1" applyAlignment="1">
      <alignment horizontal="right"/>
    </xf>
    <xf numFmtId="165" fontId="1" fillId="0" borderId="2" xfId="0" applyNumberFormat="1" applyFont="1" applyBorder="1" applyAlignment="1">
      <alignment horizontal="right"/>
    </xf>
    <xf numFmtId="165" fontId="2" fillId="0" borderId="2" xfId="0" applyNumberFormat="1" applyFont="1" applyBorder="1" applyAlignment="1">
      <alignment horizontal="right"/>
    </xf>
    <xf numFmtId="0" fontId="3" fillId="0" borderId="3" xfId="0" applyFont="1" applyBorder="1" applyAlignment="1">
      <alignment horizontal="left"/>
    </xf>
    <xf numFmtId="0" fontId="3" fillId="0" borderId="1" xfId="0" applyFont="1" applyBorder="1"/>
    <xf numFmtId="0" fontId="3" fillId="0" borderId="3" xfId="0" applyFont="1" applyBorder="1" applyAlignment="1">
      <alignment horizontal="right"/>
    </xf>
    <xf numFmtId="0" fontId="3" fillId="0" borderId="1" xfId="0" applyFont="1" applyBorder="1" applyAlignment="1">
      <alignment horizontal="right"/>
    </xf>
    <xf numFmtId="0" fontId="3" fillId="0" borderId="2" xfId="0" applyFont="1" applyBorder="1" applyAlignment="1">
      <alignment horizontal="right"/>
    </xf>
    <xf numFmtId="0" fontId="3" fillId="0" borderId="0" xfId="0" applyFont="1"/>
    <xf numFmtId="0" fontId="2" fillId="0" borderId="3" xfId="0" applyFont="1" applyBorder="1" applyAlignment="1">
      <alignment horizontal="right"/>
    </xf>
    <xf numFmtId="0" fontId="3" fillId="0" borderId="2" xfId="0" applyFont="1" applyBorder="1" applyAlignment="1">
      <alignment horizontal="left"/>
    </xf>
    <xf numFmtId="165" fontId="4" fillId="0" borderId="3" xfId="0" applyNumberFormat="1" applyFont="1" applyBorder="1" applyAlignment="1">
      <alignment horizontal="right"/>
    </xf>
    <xf numFmtId="165" fontId="4" fillId="0" borderId="1" xfId="0" applyNumberFormat="1" applyFont="1" applyBorder="1" applyAlignment="1">
      <alignment horizontal="right"/>
    </xf>
    <xf numFmtId="165" fontId="4" fillId="0" borderId="2" xfId="0" applyNumberFormat="1" applyFont="1" applyBorder="1" applyAlignment="1">
      <alignment horizontal="right"/>
    </xf>
    <xf numFmtId="0" fontId="1" fillId="0" borderId="4" xfId="0" applyNumberFormat="1" applyFont="1" applyFill="1" applyBorder="1" applyAlignment="1" applyProtection="1"/>
    <xf numFmtId="0" fontId="1" fillId="0" borderId="4" xfId="0" applyNumberFormat="1" applyFont="1" applyFill="1" applyBorder="1" applyAlignment="1" applyProtection="1">
      <alignment horizontal="center" wrapText="1"/>
    </xf>
    <xf numFmtId="0" fontId="4" fillId="0" borderId="3" xfId="0" applyNumberFormat="1" applyFont="1" applyFill="1" applyBorder="1" applyAlignment="1" applyProtection="1">
      <alignment horizontal="right"/>
    </xf>
    <xf numFmtId="0" fontId="4" fillId="0" borderId="1" xfId="0" applyNumberFormat="1" applyFont="1" applyFill="1" applyBorder="1" applyAlignment="1" applyProtection="1">
      <alignment horizontal="right"/>
    </xf>
    <xf numFmtId="0" fontId="4" fillId="0" borderId="2" xfId="0" applyNumberFormat="1" applyFont="1" applyFill="1" applyBorder="1" applyAlignment="1" applyProtection="1">
      <alignment horizontal="right"/>
    </xf>
    <xf numFmtId="0" fontId="1" fillId="0" borderId="0" xfId="0" applyNumberFormat="1" applyFont="1" applyFill="1" applyAlignment="1" applyProtection="1">
      <alignment wrapText="1"/>
    </xf>
    <xf numFmtId="20" fontId="1" fillId="0" borderId="2" xfId="0" applyNumberFormat="1" applyFont="1" applyFill="1" applyBorder="1" applyAlignment="1" applyProtection="1">
      <alignment horizontal="center"/>
    </xf>
    <xf numFmtId="20" fontId="4" fillId="0" borderId="3" xfId="0" applyNumberFormat="1" applyFont="1" applyFill="1" applyBorder="1" applyAlignment="1" applyProtection="1">
      <alignment horizontal="center"/>
    </xf>
    <xf numFmtId="20" fontId="4" fillId="0" borderId="2" xfId="0" applyNumberFormat="1" applyFont="1" applyFill="1" applyBorder="1" applyAlignment="1" applyProtection="1">
      <alignment horizontal="center"/>
    </xf>
    <xf numFmtId="164" fontId="1" fillId="0" borderId="4" xfId="0" applyNumberFormat="1" applyFont="1" applyFill="1" applyBorder="1" applyAlignment="1" applyProtection="1">
      <alignment horizontal="center" wrapText="1"/>
    </xf>
    <xf numFmtId="0" fontId="1" fillId="0" borderId="4" xfId="0" applyFont="1" applyBorder="1" applyAlignment="1">
      <alignment horizontal="center" wrapText="1"/>
    </xf>
    <xf numFmtId="165" fontId="2" fillId="0" borderId="3" xfId="0" applyNumberFormat="1" applyFont="1" applyBorder="1" applyAlignment="1">
      <alignment horizontal="right"/>
    </xf>
    <xf numFmtId="165" fontId="2" fillId="0" borderId="1" xfId="0" applyNumberFormat="1" applyFont="1" applyBorder="1" applyAlignment="1">
      <alignment horizontal="right"/>
    </xf>
    <xf numFmtId="0" fontId="3" fillId="0" borderId="1" xfId="0" applyNumberFormat="1" applyFont="1" applyFill="1" applyBorder="1" applyAlignment="1" applyProtection="1"/>
    <xf numFmtId="0" fontId="3" fillId="0" borderId="4" xfId="0" applyNumberFormat="1" applyFont="1" applyFill="1" applyBorder="1" applyAlignment="1" applyProtection="1"/>
    <xf numFmtId="0" fontId="3" fillId="0" borderId="2" xfId="0" applyNumberFormat="1" applyFont="1" applyFill="1" applyBorder="1" applyAlignment="1" applyProtection="1">
      <alignment horizontal="right"/>
    </xf>
    <xf numFmtId="0" fontId="3" fillId="0" borderId="3" xfId="0" applyNumberFormat="1" applyFont="1" applyFill="1" applyBorder="1" applyAlignment="1" applyProtection="1">
      <alignment horizontal="right"/>
    </xf>
    <xf numFmtId="0" fontId="3" fillId="0" borderId="1" xfId="0" applyNumberFormat="1" applyFont="1" applyFill="1" applyBorder="1" applyAlignment="1" applyProtection="1">
      <alignment horizontal="right"/>
    </xf>
    <xf numFmtId="0" fontId="3" fillId="0" borderId="0" xfId="0" applyNumberFormat="1" applyFont="1" applyFill="1" applyAlignment="1" applyProtection="1"/>
    <xf numFmtId="0" fontId="3" fillId="0" borderId="1" xfId="0" applyFont="1" applyBorder="1" applyAlignment="1">
      <alignment horizontal="left"/>
    </xf>
    <xf numFmtId="0" fontId="5" fillId="2" borderId="1" xfId="0" applyFont="1" applyFill="1" applyBorder="1" applyAlignment="1">
      <alignment horizontal="center" wrapText="1"/>
    </xf>
    <xf numFmtId="1" fontId="1" fillId="2" borderId="1" xfId="0" applyNumberFormat="1" applyFont="1" applyFill="1" applyBorder="1" applyAlignment="1">
      <alignment horizontal="center" vertical="center" wrapText="1"/>
    </xf>
    <xf numFmtId="0" fontId="1" fillId="0" borderId="3" xfId="0" applyFont="1" applyBorder="1" applyAlignment="1">
      <alignment horizontal="right"/>
    </xf>
    <xf numFmtId="0" fontId="1" fillId="0" borderId="1" xfId="0" applyFont="1" applyBorder="1" applyAlignment="1">
      <alignment horizontal="right"/>
    </xf>
    <xf numFmtId="0" fontId="1" fillId="0" borderId="2" xfId="0" applyFont="1" applyBorder="1" applyAlignment="1">
      <alignment horizontal="right"/>
    </xf>
    <xf numFmtId="165" fontId="6" fillId="2" borderId="3"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0" fontId="7" fillId="0" borderId="3" xfId="0" applyNumberFormat="1" applyFont="1" applyFill="1" applyBorder="1" applyAlignment="1" applyProtection="1">
      <alignment horizontal="right"/>
    </xf>
    <xf numFmtId="0" fontId="7" fillId="0" borderId="3" xfId="0" applyNumberFormat="1" applyFont="1" applyFill="1" applyBorder="1" applyAlignment="1" applyProtection="1"/>
    <xf numFmtId="0" fontId="7" fillId="0" borderId="0" xfId="0" applyNumberFormat="1" applyFont="1" applyFill="1" applyAlignment="1" applyProtection="1"/>
    <xf numFmtId="164" fontId="1" fillId="2" borderId="6" xfId="0" applyNumberFormat="1" applyFont="1" applyFill="1" applyBorder="1" applyAlignment="1">
      <alignment horizontal="center" wrapText="1"/>
    </xf>
    <xf numFmtId="0" fontId="1" fillId="0" borderId="5" xfId="0" applyNumberFormat="1" applyFont="1" applyFill="1" applyBorder="1" applyAlignment="1" applyProtection="1">
      <alignment horizontal="center" wrapText="1"/>
    </xf>
    <xf numFmtId="164"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0" borderId="0" xfId="0" applyNumberFormat="1" applyFont="1" applyFill="1" applyBorder="1" applyAlignment="1" applyProtection="1"/>
    <xf numFmtId="0" fontId="1" fillId="0" borderId="0" xfId="0" applyFont="1" applyAlignment="1">
      <alignment horizontal="center"/>
    </xf>
    <xf numFmtId="0" fontId="1" fillId="0" borderId="3" xfId="0" applyFont="1" applyBorder="1" applyAlignment="1">
      <alignment wrapText="1"/>
    </xf>
    <xf numFmtId="0" fontId="2" fillId="0" borderId="3" xfId="0" applyFont="1" applyBorder="1" applyAlignment="1">
      <alignment horizontal="right" wrapText="1"/>
    </xf>
    <xf numFmtId="0" fontId="1" fillId="0" borderId="0" xfId="0" applyFont="1" applyAlignment="1">
      <alignment wrapText="1"/>
    </xf>
    <xf numFmtId="165" fontId="6" fillId="0" borderId="3" xfId="0"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165" fontId="6" fillId="0" borderId="2" xfId="0" applyNumberFormat="1" applyFont="1" applyFill="1" applyBorder="1" applyAlignment="1">
      <alignment horizontal="center" vertical="center"/>
    </xf>
    <xf numFmtId="0" fontId="7" fillId="0" borderId="3" xfId="0" applyFont="1" applyBorder="1" applyAlignment="1">
      <alignment wrapText="1"/>
    </xf>
    <xf numFmtId="0" fontId="7" fillId="0" borderId="3" xfId="0" applyFont="1" applyBorder="1" applyAlignment="1">
      <alignment horizontal="right" wrapText="1"/>
    </xf>
    <xf numFmtId="0" fontId="7" fillId="0" borderId="3" xfId="0" applyFont="1" applyBorder="1" applyAlignment="1">
      <alignment horizontal="center" wrapText="1"/>
    </xf>
    <xf numFmtId="0" fontId="7" fillId="0" borderId="0" xfId="0" applyFont="1" applyAlignment="1">
      <alignment wrapText="1"/>
    </xf>
    <xf numFmtId="0" fontId="2" fillId="0" borderId="3" xfId="0" applyNumberFormat="1" applyFont="1" applyFill="1" applyBorder="1" applyAlignment="1" applyProtection="1">
      <alignment horizontal="right"/>
    </xf>
    <xf numFmtId="0" fontId="2" fillId="0" borderId="1" xfId="0" applyNumberFormat="1" applyFont="1" applyFill="1" applyBorder="1" applyAlignment="1" applyProtection="1">
      <alignment horizontal="right"/>
    </xf>
    <xf numFmtId="20" fontId="2" fillId="0" borderId="2" xfId="0" applyNumberFormat="1" applyFont="1" applyFill="1" applyBorder="1" applyAlignment="1" applyProtection="1">
      <alignment horizontal="center"/>
    </xf>
    <xf numFmtId="0" fontId="3" fillId="0" borderId="0" xfId="0" applyNumberFormat="1" applyFont="1" applyFill="1" applyAlignment="1" applyProtection="1">
      <alignment wrapText="1"/>
    </xf>
    <xf numFmtId="0" fontId="1" fillId="0" borderId="3" xfId="0" applyFont="1" applyFill="1" applyBorder="1" applyAlignment="1">
      <alignment horizontal="center" wrapText="1"/>
    </xf>
    <xf numFmtId="0" fontId="1" fillId="3" borderId="3" xfId="0" applyFont="1" applyFill="1" applyBorder="1" applyAlignment="1">
      <alignment horizontal="center" wrapText="1"/>
    </xf>
    <xf numFmtId="0" fontId="8" fillId="3" borderId="3" xfId="0" applyFont="1" applyFill="1" applyBorder="1" applyAlignment="1">
      <alignment horizontal="center" wrapText="1"/>
    </xf>
    <xf numFmtId="0" fontId="1" fillId="0" borderId="1" xfId="0" applyNumberFormat="1" applyFont="1" applyFill="1" applyBorder="1" applyAlignment="1" applyProtection="1">
      <alignment wrapText="1"/>
    </xf>
    <xf numFmtId="0" fontId="1" fillId="0" borderId="1" xfId="0" applyFont="1" applyFill="1" applyBorder="1" applyAlignment="1">
      <alignment horizontal="center" wrapText="1"/>
    </xf>
    <xf numFmtId="165" fontId="1" fillId="0" borderId="2" xfId="0" applyNumberFormat="1" applyFont="1" applyFill="1" applyBorder="1" applyAlignment="1" applyProtection="1">
      <alignment horizontal="right"/>
    </xf>
    <xf numFmtId="0" fontId="1" fillId="3" borderId="3" xfId="0" applyNumberFormat="1" applyFont="1" applyFill="1" applyBorder="1" applyAlignment="1" applyProtection="1">
      <alignment horizontal="center" wrapText="1"/>
    </xf>
    <xf numFmtId="165" fontId="1" fillId="0" borderId="0" xfId="0" applyNumberFormat="1" applyFont="1"/>
    <xf numFmtId="165" fontId="6" fillId="2" borderId="5" xfId="0" applyNumberFormat="1" applyFont="1" applyFill="1" applyBorder="1" applyAlignment="1">
      <alignment horizontal="center" vertical="center"/>
    </xf>
    <xf numFmtId="0" fontId="9" fillId="3" borderId="0" xfId="0" applyNumberFormat="1" applyFont="1" applyFill="1" applyAlignment="1" applyProtection="1">
      <alignment wrapText="1"/>
    </xf>
    <xf numFmtId="0" fontId="1" fillId="0" borderId="6" xfId="0" applyFont="1" applyBorder="1" applyAlignment="1">
      <alignment horizontal="center"/>
    </xf>
    <xf numFmtId="0" fontId="1" fillId="0" borderId="6" xfId="0" applyFont="1" applyBorder="1" applyAlignment="1">
      <alignment horizontal="left"/>
    </xf>
    <xf numFmtId="0" fontId="3" fillId="0" borderId="6" xfId="0" applyFont="1" applyBorder="1" applyAlignment="1">
      <alignment horizontal="center"/>
    </xf>
    <xf numFmtId="164" fontId="6" fillId="2" borderId="6" xfId="0" applyNumberFormat="1" applyFont="1" applyFill="1" applyBorder="1" applyAlignment="1">
      <alignment horizontal="center" wrapText="1"/>
    </xf>
    <xf numFmtId="0" fontId="1" fillId="0" borderId="6" xfId="0" applyFont="1" applyBorder="1" applyAlignment="1">
      <alignment horizontal="center" wrapText="1"/>
    </xf>
    <xf numFmtId="164" fontId="10" fillId="2" borderId="6" xfId="0" applyNumberFormat="1" applyFont="1" applyFill="1" applyBorder="1" applyAlignment="1">
      <alignment horizontal="center" wrapText="1"/>
    </xf>
    <xf numFmtId="164" fontId="1" fillId="0" borderId="6" xfId="0" applyNumberFormat="1" applyFont="1" applyBorder="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3" fillId="0" borderId="1" xfId="0" applyFont="1" applyBorder="1" applyAlignment="1">
      <alignment horizontal="center" vertical="center"/>
    </xf>
    <xf numFmtId="164" fontId="6"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64" fontId="2" fillId="2"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0" xfId="0" applyFont="1" applyAlignment="1">
      <alignment horizontal="center" vertical="center"/>
    </xf>
    <xf numFmtId="164" fontId="1" fillId="2" borderId="4" xfId="0" applyNumberFormat="1" applyFont="1" applyFill="1" applyBorder="1" applyAlignment="1">
      <alignment horizontal="center" wrapText="1"/>
    </xf>
    <xf numFmtId="0" fontId="1" fillId="0" borderId="5" xfId="0" applyNumberFormat="1" applyFont="1" applyFill="1" applyBorder="1" applyAlignment="1" applyProtection="1">
      <alignment horizontal="right"/>
    </xf>
    <xf numFmtId="0" fontId="1" fillId="0" borderId="5" xfId="0" applyNumberFormat="1" applyFont="1" applyFill="1" applyBorder="1" applyAlignment="1" applyProtection="1"/>
    <xf numFmtId="0" fontId="2" fillId="0" borderId="5" xfId="0" applyNumberFormat="1" applyFont="1" applyFill="1" applyBorder="1" applyAlignment="1" applyProtection="1">
      <alignment horizontal="right"/>
    </xf>
    <xf numFmtId="164" fontId="1" fillId="0" borderId="5" xfId="0" applyNumberFormat="1" applyFont="1" applyFill="1" applyBorder="1" applyAlignment="1">
      <alignment horizontal="center" vertical="center" wrapText="1"/>
    </xf>
    <xf numFmtId="0" fontId="1" fillId="4" borderId="1" xfId="0" applyNumberFormat="1" applyFont="1" applyFill="1" applyBorder="1" applyAlignment="1" applyProtection="1">
      <alignment wrapText="1"/>
    </xf>
    <xf numFmtId="0" fontId="2" fillId="2" borderId="4" xfId="0" applyFont="1" applyFill="1" applyBorder="1" applyAlignment="1">
      <alignment horizontal="center" wrapText="1"/>
    </xf>
    <xf numFmtId="0" fontId="11" fillId="0" borderId="2" xfId="0" applyNumberFormat="1" applyFont="1" applyFill="1" applyBorder="1" applyAlignment="1" applyProtection="1">
      <alignment horizontal="center" vertical="center" wrapText="1"/>
    </xf>
    <xf numFmtId="0" fontId="11" fillId="2" borderId="2" xfId="0" applyNumberFormat="1" applyFont="1" applyFill="1" applyBorder="1" applyAlignment="1" applyProtection="1">
      <alignment horizontal="center" vertical="center" wrapText="1"/>
    </xf>
    <xf numFmtId="0" fontId="12" fillId="2" borderId="2"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vertical="center"/>
    </xf>
    <xf numFmtId="0" fontId="11" fillId="0" borderId="2" xfId="0"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vertical="center"/>
    </xf>
    <xf numFmtId="0" fontId="1" fillId="0" borderId="2" xfId="0" applyNumberFormat="1" applyFont="1" applyFill="1" applyBorder="1" applyAlignment="1" applyProtection="1">
      <alignment horizontal="center" vertical="center" wrapText="1"/>
    </xf>
    <xf numFmtId="16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Fill="1" applyBorder="1" applyAlignment="1" applyProtection="1">
      <alignment horizontal="center" vertical="center" wrapText="1"/>
    </xf>
    <xf numFmtId="0" fontId="1" fillId="0" borderId="0" xfId="0" applyNumberFormat="1" applyFont="1" applyFill="1" applyAlignment="1" applyProtection="1">
      <alignment vertical="center"/>
    </xf>
    <xf numFmtId="0" fontId="1" fillId="0" borderId="2" xfId="0" applyFont="1" applyBorder="1" applyAlignment="1">
      <alignment horizontal="center" vertical="center"/>
    </xf>
    <xf numFmtId="0" fontId="3" fillId="0" borderId="2" xfId="0" applyFont="1" applyBorder="1" applyAlignment="1">
      <alignment horizontal="center" vertical="center"/>
    </xf>
    <xf numFmtId="164" fontId="6" fillId="2" borderId="2" xfId="0" applyNumberFormat="1" applyFont="1" applyFill="1" applyBorder="1" applyAlignment="1">
      <alignment horizontal="center" vertical="center" wrapText="1"/>
    </xf>
    <xf numFmtId="1" fontId="6" fillId="2" borderId="1" xfId="0" applyNumberFormat="1" applyFont="1" applyFill="1" applyBorder="1" applyAlignment="1">
      <alignment horizontal="center" wrapText="1"/>
    </xf>
    <xf numFmtId="0" fontId="1" fillId="0" borderId="1" xfId="0" applyNumberFormat="1" applyFont="1" applyBorder="1" applyAlignment="1">
      <alignment horizontal="center" wrapText="1"/>
    </xf>
    <xf numFmtId="1"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4" fillId="0" borderId="3" xfId="0" applyNumberFormat="1" applyFont="1" applyFill="1" applyBorder="1" applyAlignment="1" applyProtection="1">
      <alignment horizontal="center" vertical="center" wrapText="1"/>
    </xf>
    <xf numFmtId="0" fontId="1" fillId="0" borderId="3" xfId="0" applyFont="1" applyFill="1" applyBorder="1" applyAlignment="1">
      <alignment horizontal="center" vertical="center" wrapText="1"/>
    </xf>
    <xf numFmtId="0" fontId="3" fillId="3" borderId="0" xfId="0" applyFont="1" applyFill="1" applyAlignment="1">
      <alignment horizontal="center" vertical="top" wrapText="1"/>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wrapText="1"/>
    </xf>
    <xf numFmtId="0" fontId="1" fillId="5" borderId="3" xfId="0" applyFont="1" applyFill="1" applyBorder="1" applyAlignment="1">
      <alignment horizontal="center" wrapText="1"/>
    </xf>
    <xf numFmtId="0" fontId="1" fillId="5" borderId="3" xfId="0" applyNumberFormat="1" applyFont="1" applyFill="1" applyBorder="1" applyAlignment="1" applyProtection="1">
      <alignment horizontal="center" wrapText="1"/>
    </xf>
    <xf numFmtId="0" fontId="1" fillId="5" borderId="3" xfId="0" applyNumberFormat="1" applyFont="1" applyFill="1" applyBorder="1" applyAlignment="1" applyProtection="1">
      <alignment horizontal="center" vertical="top" wrapText="1"/>
    </xf>
  </cellXfs>
  <cellStyles count="1">
    <cellStyle name="Standard" xfId="0" builtinId="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33"/>
  <sheetViews>
    <sheetView zoomScale="90" zoomScaleNormal="90" workbookViewId="0">
      <pane xSplit="2" topLeftCell="C1" activePane="topRight" state="frozen"/>
      <selection pane="topRight" activeCell="D39" sqref="D39"/>
    </sheetView>
  </sheetViews>
  <sheetFormatPr baseColWidth="10" defaultColWidth="9.140625" defaultRowHeight="12.75" x14ac:dyDescent="0.2"/>
  <cols>
    <col min="1" max="1" width="5.7109375" style="1" hidden="1" customWidth="1"/>
    <col min="2" max="2" width="19.85546875" style="1" customWidth="1"/>
    <col min="3" max="3" width="32.85546875" style="49" bestFit="1" customWidth="1"/>
    <col min="4" max="54" width="9.140625" style="1" customWidth="1"/>
    <col min="55" max="77" width="9.140625" style="1"/>
    <col min="78" max="78" width="9.140625" style="1" customWidth="1"/>
    <col min="79" max="16384" width="9.140625" style="1"/>
  </cols>
  <sheetData>
    <row r="1" spans="1:79" x14ac:dyDescent="0.2">
      <c r="A1" s="8"/>
      <c r="B1" s="8" t="s">
        <v>1</v>
      </c>
      <c r="C1" s="44"/>
      <c r="D1" s="9" t="s">
        <v>754</v>
      </c>
      <c r="E1" s="51" t="s">
        <v>727</v>
      </c>
      <c r="F1" s="9" t="s">
        <v>754</v>
      </c>
      <c r="G1" s="51" t="s">
        <v>727</v>
      </c>
      <c r="H1" s="9" t="s">
        <v>754</v>
      </c>
      <c r="I1" s="51" t="s">
        <v>727</v>
      </c>
      <c r="J1" s="9" t="s">
        <v>754</v>
      </c>
      <c r="K1" s="51" t="s">
        <v>727</v>
      </c>
      <c r="L1" s="51" t="s">
        <v>727</v>
      </c>
      <c r="M1" s="9" t="s">
        <v>753</v>
      </c>
      <c r="N1" s="9" t="s">
        <v>754</v>
      </c>
      <c r="O1" s="9" t="s">
        <v>754</v>
      </c>
      <c r="P1" s="51" t="s">
        <v>727</v>
      </c>
      <c r="Q1" s="9" t="s">
        <v>754</v>
      </c>
      <c r="R1" s="51" t="s">
        <v>727</v>
      </c>
      <c r="S1" s="9" t="s">
        <v>754</v>
      </c>
      <c r="T1" s="51" t="s">
        <v>727</v>
      </c>
      <c r="U1" s="51" t="s">
        <v>727</v>
      </c>
      <c r="V1" s="9" t="s">
        <v>753</v>
      </c>
      <c r="W1" s="9" t="s">
        <v>754</v>
      </c>
      <c r="X1" s="51" t="s">
        <v>727</v>
      </c>
      <c r="Y1" s="9" t="s">
        <v>754</v>
      </c>
      <c r="Z1" s="51" t="s">
        <v>727</v>
      </c>
      <c r="AA1" s="9" t="s">
        <v>754</v>
      </c>
      <c r="AB1" s="51" t="s">
        <v>727</v>
      </c>
      <c r="AC1" s="51" t="s">
        <v>727</v>
      </c>
      <c r="AD1" s="9" t="s">
        <v>753</v>
      </c>
      <c r="AE1" s="9" t="s">
        <v>754</v>
      </c>
      <c r="AF1" s="51" t="s">
        <v>727</v>
      </c>
      <c r="AG1" s="9" t="s">
        <v>754</v>
      </c>
      <c r="AH1" s="51" t="s">
        <v>727</v>
      </c>
      <c r="AI1" s="51" t="s">
        <v>727</v>
      </c>
      <c r="AJ1" s="9" t="s">
        <v>753</v>
      </c>
      <c r="AK1" s="9" t="s">
        <v>754</v>
      </c>
      <c r="AL1" s="51" t="s">
        <v>727</v>
      </c>
      <c r="AM1" s="9" t="s">
        <v>754</v>
      </c>
      <c r="AN1" s="51" t="s">
        <v>727</v>
      </c>
      <c r="AO1" s="9" t="s">
        <v>754</v>
      </c>
      <c r="AP1" s="51" t="s">
        <v>727</v>
      </c>
      <c r="AQ1" s="9" t="s">
        <v>754</v>
      </c>
      <c r="AR1" s="51" t="s">
        <v>727</v>
      </c>
      <c r="AS1" s="51" t="s">
        <v>727</v>
      </c>
      <c r="AT1" s="9" t="s">
        <v>753</v>
      </c>
      <c r="AU1" s="9" t="s">
        <v>754</v>
      </c>
      <c r="AV1" s="51" t="s">
        <v>727</v>
      </c>
      <c r="AW1" s="51" t="s">
        <v>727</v>
      </c>
      <c r="AX1" s="9" t="s">
        <v>753</v>
      </c>
      <c r="AY1" s="9" t="s">
        <v>754</v>
      </c>
      <c r="AZ1" s="51" t="s">
        <v>727</v>
      </c>
      <c r="BA1" s="9" t="s">
        <v>754</v>
      </c>
      <c r="BB1" s="51" t="s">
        <v>727</v>
      </c>
      <c r="BC1" s="51" t="s">
        <v>727</v>
      </c>
      <c r="BD1" s="9" t="s">
        <v>753</v>
      </c>
      <c r="BE1" s="9" t="s">
        <v>754</v>
      </c>
      <c r="BF1" s="51" t="s">
        <v>727</v>
      </c>
      <c r="BG1" s="9" t="s">
        <v>754</v>
      </c>
      <c r="BH1" s="51" t="s">
        <v>727</v>
      </c>
      <c r="BI1" s="9" t="s">
        <v>754</v>
      </c>
      <c r="BJ1" s="51" t="s">
        <v>727</v>
      </c>
      <c r="BK1" s="9" t="s">
        <v>754</v>
      </c>
      <c r="BL1" s="51" t="s">
        <v>727</v>
      </c>
      <c r="BM1" s="9" t="s">
        <v>754</v>
      </c>
      <c r="BN1" s="51" t="s">
        <v>727</v>
      </c>
      <c r="BO1" s="51" t="s">
        <v>727</v>
      </c>
      <c r="BP1" s="9" t="s">
        <v>753</v>
      </c>
      <c r="BQ1" s="9" t="s">
        <v>754</v>
      </c>
      <c r="BR1" s="51" t="s">
        <v>727</v>
      </c>
      <c r="BS1" s="9" t="s">
        <v>754</v>
      </c>
      <c r="BT1" s="51" t="s">
        <v>727</v>
      </c>
      <c r="BU1" s="9" t="s">
        <v>754</v>
      </c>
      <c r="BV1" s="51" t="s">
        <v>727</v>
      </c>
      <c r="BW1" s="9" t="s">
        <v>754</v>
      </c>
      <c r="BX1" s="51" t="s">
        <v>727</v>
      </c>
      <c r="BY1" s="9" t="s">
        <v>754</v>
      </c>
      <c r="BZ1" s="9" t="s">
        <v>754</v>
      </c>
      <c r="CA1" s="51" t="s">
        <v>727</v>
      </c>
    </row>
    <row r="2" spans="1:79" x14ac:dyDescent="0.2">
      <c r="A2" s="8"/>
      <c r="B2" s="8" t="s">
        <v>2</v>
      </c>
      <c r="C2" s="44" t="s">
        <v>710</v>
      </c>
      <c r="D2" s="9">
        <v>12641</v>
      </c>
      <c r="E2" s="52">
        <v>12641</v>
      </c>
      <c r="F2" s="9">
        <v>12601</v>
      </c>
      <c r="G2" s="52">
        <v>12601</v>
      </c>
      <c r="H2" s="9">
        <v>12699</v>
      </c>
      <c r="I2" s="52">
        <v>12699</v>
      </c>
      <c r="J2" s="9">
        <v>12603</v>
      </c>
      <c r="K2" s="52">
        <v>12603</v>
      </c>
      <c r="L2" s="52">
        <v>4281</v>
      </c>
      <c r="M2" s="9">
        <v>4281</v>
      </c>
      <c r="N2" s="9">
        <v>12605</v>
      </c>
      <c r="O2" s="9">
        <v>12605</v>
      </c>
      <c r="P2" s="51">
        <v>12605</v>
      </c>
      <c r="Q2" s="9">
        <v>12643</v>
      </c>
      <c r="R2" s="65">
        <v>12643</v>
      </c>
      <c r="S2" s="9">
        <v>12607</v>
      </c>
      <c r="T2" s="65">
        <v>12607</v>
      </c>
      <c r="U2" s="65">
        <v>4283</v>
      </c>
      <c r="V2" s="9">
        <v>4283</v>
      </c>
      <c r="W2" s="9">
        <v>12609</v>
      </c>
      <c r="X2" s="65">
        <v>12609</v>
      </c>
      <c r="Y2" s="9">
        <v>12991</v>
      </c>
      <c r="Z2" s="65">
        <v>12991</v>
      </c>
      <c r="AA2" s="9">
        <v>12611</v>
      </c>
      <c r="AB2" s="65">
        <v>12611</v>
      </c>
      <c r="AC2" s="65">
        <v>4285</v>
      </c>
      <c r="AD2" s="9">
        <v>4285</v>
      </c>
      <c r="AE2" s="9">
        <v>12613</v>
      </c>
      <c r="AF2" s="66">
        <v>12613</v>
      </c>
      <c r="AG2" s="9">
        <v>12615</v>
      </c>
      <c r="AH2" s="66">
        <v>12615</v>
      </c>
      <c r="AI2" s="66">
        <v>4287</v>
      </c>
      <c r="AJ2" s="9">
        <v>4287</v>
      </c>
      <c r="AK2" s="9">
        <v>12617</v>
      </c>
      <c r="AL2" s="66">
        <v>12617</v>
      </c>
      <c r="AM2" s="9">
        <v>12647</v>
      </c>
      <c r="AN2" s="66">
        <v>12647</v>
      </c>
      <c r="AO2" s="9">
        <v>12649</v>
      </c>
      <c r="AP2" s="66">
        <v>12649</v>
      </c>
      <c r="AQ2" s="9">
        <v>12619</v>
      </c>
      <c r="AR2" s="66">
        <v>12619</v>
      </c>
      <c r="AS2" s="66">
        <v>4289</v>
      </c>
      <c r="AT2" s="9">
        <v>4289</v>
      </c>
      <c r="AU2" s="9">
        <v>12621</v>
      </c>
      <c r="AV2" s="66">
        <v>12621</v>
      </c>
      <c r="AW2" s="66">
        <v>4297</v>
      </c>
      <c r="AX2" s="9">
        <v>4297</v>
      </c>
      <c r="AY2" s="9">
        <v>12623</v>
      </c>
      <c r="AZ2" s="66">
        <v>12623</v>
      </c>
      <c r="BA2" s="9">
        <v>12693</v>
      </c>
      <c r="BB2" s="66">
        <v>12693</v>
      </c>
      <c r="BC2" s="66">
        <v>4291</v>
      </c>
      <c r="BD2" s="9">
        <v>4291</v>
      </c>
      <c r="BE2" s="9">
        <v>12625</v>
      </c>
      <c r="BF2" s="66">
        <v>12625</v>
      </c>
      <c r="BG2" s="9">
        <v>12695</v>
      </c>
      <c r="BH2" s="66">
        <v>12695</v>
      </c>
      <c r="BI2" s="9">
        <v>12627</v>
      </c>
      <c r="BJ2" s="66">
        <v>12627</v>
      </c>
      <c r="BK2" s="9">
        <v>12993</v>
      </c>
      <c r="BL2" s="66">
        <v>12993</v>
      </c>
      <c r="BM2" s="9">
        <v>12697</v>
      </c>
      <c r="BN2" s="66">
        <v>12697</v>
      </c>
      <c r="BO2" s="66">
        <v>4293</v>
      </c>
      <c r="BP2" s="9">
        <v>4293</v>
      </c>
      <c r="BQ2" s="9">
        <v>12629</v>
      </c>
      <c r="BR2" s="66">
        <v>12629</v>
      </c>
      <c r="BS2" s="9">
        <v>12631</v>
      </c>
      <c r="BT2" s="66">
        <v>12631</v>
      </c>
      <c r="BU2" s="9">
        <v>12633</v>
      </c>
      <c r="BV2" s="66">
        <v>12633</v>
      </c>
      <c r="BW2" s="9">
        <v>12635</v>
      </c>
      <c r="BX2" s="66">
        <v>12635</v>
      </c>
      <c r="BY2" s="9">
        <v>12637</v>
      </c>
      <c r="BZ2" s="9">
        <v>12637</v>
      </c>
      <c r="CA2" s="114">
        <v>912637</v>
      </c>
    </row>
    <row r="3" spans="1:79" ht="130.5" hidden="1" customHeight="1" x14ac:dyDescent="0.2">
      <c r="A3" s="31"/>
      <c r="B3" s="31" t="s">
        <v>0</v>
      </c>
      <c r="C3" s="45"/>
      <c r="D3" s="32" t="s">
        <v>731</v>
      </c>
      <c r="E3" s="64" t="s">
        <v>731</v>
      </c>
      <c r="F3" s="32" t="s">
        <v>731</v>
      </c>
      <c r="G3" s="64" t="s">
        <v>731</v>
      </c>
      <c r="H3" s="32" t="s">
        <v>731</v>
      </c>
      <c r="I3" s="64" t="s">
        <v>731</v>
      </c>
      <c r="J3" s="32" t="s">
        <v>720</v>
      </c>
      <c r="K3" s="64" t="s">
        <v>720</v>
      </c>
      <c r="L3" s="64" t="s">
        <v>712</v>
      </c>
      <c r="M3" s="32" t="s">
        <v>712</v>
      </c>
      <c r="N3" s="32" t="s">
        <v>717</v>
      </c>
      <c r="O3" s="32" t="s">
        <v>721</v>
      </c>
      <c r="P3" s="65" t="s">
        <v>712</v>
      </c>
      <c r="Q3" s="32" t="s">
        <v>717</v>
      </c>
      <c r="R3" s="65" t="s">
        <v>717</v>
      </c>
      <c r="S3" s="32" t="s">
        <v>719</v>
      </c>
      <c r="T3" s="65" t="s">
        <v>719</v>
      </c>
      <c r="U3" s="66" t="s">
        <v>712</v>
      </c>
      <c r="V3" s="32" t="s">
        <v>712</v>
      </c>
      <c r="W3" s="32" t="s">
        <v>722</v>
      </c>
      <c r="X3" s="66" t="s">
        <v>722</v>
      </c>
      <c r="Y3" s="32" t="s">
        <v>717</v>
      </c>
      <c r="Z3" s="66" t="s">
        <v>717</v>
      </c>
      <c r="AA3" s="32" t="s">
        <v>722</v>
      </c>
      <c r="AB3" s="66" t="s">
        <v>722</v>
      </c>
      <c r="AC3" s="66" t="s">
        <v>712</v>
      </c>
      <c r="AD3" s="32" t="s">
        <v>712</v>
      </c>
      <c r="AE3" s="32" t="s">
        <v>712</v>
      </c>
      <c r="AF3" s="66" t="s">
        <v>712</v>
      </c>
      <c r="AG3" s="32" t="s">
        <v>722</v>
      </c>
      <c r="AH3" s="66" t="s">
        <v>722</v>
      </c>
      <c r="AI3" s="66" t="s">
        <v>712</v>
      </c>
      <c r="AJ3" s="32" t="s">
        <v>712</v>
      </c>
      <c r="AK3" s="32" t="s">
        <v>722</v>
      </c>
      <c r="AL3" s="66" t="s">
        <v>722</v>
      </c>
      <c r="AM3" s="32" t="s">
        <v>719</v>
      </c>
      <c r="AN3" s="66" t="s">
        <v>719</v>
      </c>
      <c r="AO3" s="32" t="s">
        <v>717</v>
      </c>
      <c r="AP3" s="66" t="s">
        <v>717</v>
      </c>
      <c r="AQ3" s="32" t="s">
        <v>719</v>
      </c>
      <c r="AR3" s="66" t="s">
        <v>719</v>
      </c>
      <c r="AS3" s="66" t="s">
        <v>712</v>
      </c>
      <c r="AT3" s="32" t="s">
        <v>712</v>
      </c>
      <c r="AU3" s="32" t="s">
        <v>722</v>
      </c>
      <c r="AV3" s="66" t="s">
        <v>722</v>
      </c>
      <c r="AW3" s="66" t="s">
        <v>713</v>
      </c>
      <c r="AX3" s="41" t="s">
        <v>713</v>
      </c>
      <c r="AY3" s="32" t="s">
        <v>722</v>
      </c>
      <c r="AZ3" s="66" t="s">
        <v>722</v>
      </c>
      <c r="BA3" s="32" t="s">
        <v>719</v>
      </c>
      <c r="BB3" s="66" t="s">
        <v>719</v>
      </c>
      <c r="BC3" s="66" t="s">
        <v>712</v>
      </c>
      <c r="BD3" s="32" t="s">
        <v>712</v>
      </c>
      <c r="BE3" s="32" t="s">
        <v>722</v>
      </c>
      <c r="BF3" s="66" t="s">
        <v>722</v>
      </c>
      <c r="BG3" s="32" t="s">
        <v>719</v>
      </c>
      <c r="BH3" s="66" t="s">
        <v>719</v>
      </c>
      <c r="BI3" s="32" t="s">
        <v>722</v>
      </c>
      <c r="BJ3" s="66" t="s">
        <v>722</v>
      </c>
      <c r="BK3" s="41" t="s">
        <v>717</v>
      </c>
      <c r="BL3" s="66" t="s">
        <v>717</v>
      </c>
      <c r="BM3" s="32" t="s">
        <v>719</v>
      </c>
      <c r="BN3" s="66" t="s">
        <v>719</v>
      </c>
      <c r="BO3" s="66" t="s">
        <v>712</v>
      </c>
      <c r="BP3" s="32" t="s">
        <v>712</v>
      </c>
      <c r="BQ3" s="32" t="s">
        <v>722</v>
      </c>
      <c r="BR3" s="66" t="s">
        <v>722</v>
      </c>
      <c r="BS3" s="32" t="s">
        <v>722</v>
      </c>
      <c r="BT3" s="66" t="s">
        <v>722</v>
      </c>
      <c r="BU3" s="32" t="s">
        <v>722</v>
      </c>
      <c r="BV3" s="66" t="s">
        <v>722</v>
      </c>
      <c r="BW3" s="32" t="s">
        <v>717</v>
      </c>
      <c r="BX3" s="66" t="s">
        <v>717</v>
      </c>
      <c r="BY3" s="32" t="s">
        <v>730</v>
      </c>
      <c r="BZ3" s="40">
        <v>45050</v>
      </c>
      <c r="CA3" s="66" t="s">
        <v>751</v>
      </c>
    </row>
    <row r="4" spans="1:79" ht="33" customHeight="1" x14ac:dyDescent="0.2">
      <c r="A4" s="31"/>
      <c r="B4" s="31" t="s">
        <v>0</v>
      </c>
      <c r="C4" s="45"/>
      <c r="D4" s="32" t="s">
        <v>744</v>
      </c>
      <c r="E4" s="62" t="s">
        <v>744</v>
      </c>
      <c r="F4" s="32" t="s">
        <v>744</v>
      </c>
      <c r="G4" s="62" t="s">
        <v>744</v>
      </c>
      <c r="H4" s="32" t="s">
        <v>744</v>
      </c>
      <c r="I4" s="62" t="s">
        <v>744</v>
      </c>
      <c r="J4" s="32" t="s">
        <v>746</v>
      </c>
      <c r="K4" s="108" t="s">
        <v>746</v>
      </c>
      <c r="L4" s="108" t="s">
        <v>712</v>
      </c>
      <c r="M4" s="32" t="s">
        <v>712</v>
      </c>
      <c r="N4" s="32" t="s">
        <v>712</v>
      </c>
      <c r="O4" s="32" t="s">
        <v>748</v>
      </c>
      <c r="P4" s="66" t="s">
        <v>712</v>
      </c>
      <c r="Q4" s="32" t="s">
        <v>712</v>
      </c>
      <c r="R4" s="66" t="s">
        <v>712</v>
      </c>
      <c r="S4" s="32" t="s">
        <v>744</v>
      </c>
      <c r="T4" s="66" t="s">
        <v>744</v>
      </c>
      <c r="U4" s="66" t="s">
        <v>712</v>
      </c>
      <c r="V4" s="32" t="s">
        <v>712</v>
      </c>
      <c r="W4" s="32" t="s">
        <v>712</v>
      </c>
      <c r="X4" s="66" t="s">
        <v>712</v>
      </c>
      <c r="Y4" s="32" t="s">
        <v>712</v>
      </c>
      <c r="Z4" s="66" t="s">
        <v>712</v>
      </c>
      <c r="AA4" s="32" t="s">
        <v>712</v>
      </c>
      <c r="AB4" s="66" t="s">
        <v>712</v>
      </c>
      <c r="AC4" s="66" t="s">
        <v>712</v>
      </c>
      <c r="AD4" s="32" t="s">
        <v>712</v>
      </c>
      <c r="AE4" s="32" t="s">
        <v>712</v>
      </c>
      <c r="AF4" s="66" t="s">
        <v>712</v>
      </c>
      <c r="AG4" s="32" t="s">
        <v>712</v>
      </c>
      <c r="AH4" s="66" t="s">
        <v>712</v>
      </c>
      <c r="AI4" s="66" t="s">
        <v>712</v>
      </c>
      <c r="AJ4" s="32" t="s">
        <v>712</v>
      </c>
      <c r="AK4" s="32" t="s">
        <v>712</v>
      </c>
      <c r="AL4" s="66" t="s">
        <v>712</v>
      </c>
      <c r="AM4" s="32" t="s">
        <v>744</v>
      </c>
      <c r="AN4" s="66" t="s">
        <v>744</v>
      </c>
      <c r="AO4" s="32" t="s">
        <v>712</v>
      </c>
      <c r="AP4" s="66" t="s">
        <v>712</v>
      </c>
      <c r="AQ4" s="32" t="s">
        <v>744</v>
      </c>
      <c r="AR4" s="66" t="s">
        <v>744</v>
      </c>
      <c r="AS4" s="66" t="s">
        <v>712</v>
      </c>
      <c r="AT4" s="32" t="s">
        <v>712</v>
      </c>
      <c r="AU4" s="32" t="s">
        <v>712</v>
      </c>
      <c r="AV4" s="66" t="s">
        <v>712</v>
      </c>
      <c r="AW4" s="66" t="s">
        <v>744</v>
      </c>
      <c r="AX4" s="41" t="s">
        <v>744</v>
      </c>
      <c r="AY4" s="32" t="s">
        <v>712</v>
      </c>
      <c r="AZ4" s="66" t="s">
        <v>712</v>
      </c>
      <c r="BA4" s="32" t="s">
        <v>744</v>
      </c>
      <c r="BB4" s="66" t="s">
        <v>744</v>
      </c>
      <c r="BC4" s="66" t="s">
        <v>712</v>
      </c>
      <c r="BD4" s="32" t="s">
        <v>712</v>
      </c>
      <c r="BE4" s="32" t="s">
        <v>712</v>
      </c>
      <c r="BF4" s="66" t="s">
        <v>712</v>
      </c>
      <c r="BG4" s="32" t="s">
        <v>744</v>
      </c>
      <c r="BH4" s="66" t="s">
        <v>744</v>
      </c>
      <c r="BI4" s="32" t="s">
        <v>712</v>
      </c>
      <c r="BJ4" s="66" t="s">
        <v>712</v>
      </c>
      <c r="BK4" s="41" t="s">
        <v>712</v>
      </c>
      <c r="BL4" s="66" t="s">
        <v>712</v>
      </c>
      <c r="BM4" s="32" t="s">
        <v>744</v>
      </c>
      <c r="BN4" s="66" t="s">
        <v>744</v>
      </c>
      <c r="BO4" s="66" t="s">
        <v>712</v>
      </c>
      <c r="BP4" s="32" t="s">
        <v>712</v>
      </c>
      <c r="BQ4" s="32" t="s">
        <v>712</v>
      </c>
      <c r="BR4" s="66" t="s">
        <v>712</v>
      </c>
      <c r="BS4" s="32" t="s">
        <v>712</v>
      </c>
      <c r="BT4" s="66" t="s">
        <v>712</v>
      </c>
      <c r="BU4" s="32" t="s">
        <v>712</v>
      </c>
      <c r="BV4" s="66" t="s">
        <v>712</v>
      </c>
      <c r="BW4" s="32" t="s">
        <v>712</v>
      </c>
      <c r="BX4" s="66" t="s">
        <v>712</v>
      </c>
      <c r="BY4" s="32" t="s">
        <v>749</v>
      </c>
      <c r="BZ4" s="40">
        <v>45050</v>
      </c>
      <c r="CA4" s="66" t="s">
        <v>712</v>
      </c>
    </row>
    <row r="5" spans="1:79" s="127" customFormat="1" ht="62.25" customHeight="1" thickBot="1" x14ac:dyDescent="0.3">
      <c r="A5" s="119"/>
      <c r="B5" s="120" t="s">
        <v>762</v>
      </c>
      <c r="C5" s="121"/>
      <c r="D5" s="115" t="s">
        <v>755</v>
      </c>
      <c r="E5" s="116" t="s">
        <v>755</v>
      </c>
      <c r="F5" s="115" t="s">
        <v>755</v>
      </c>
      <c r="G5" s="115" t="s">
        <v>755</v>
      </c>
      <c r="H5" s="116" t="s">
        <v>755</v>
      </c>
      <c r="I5" s="116" t="s">
        <v>755</v>
      </c>
      <c r="J5" s="115" t="s">
        <v>755</v>
      </c>
      <c r="K5" s="116" t="s">
        <v>755</v>
      </c>
      <c r="L5" s="123" t="s">
        <v>757</v>
      </c>
      <c r="M5" s="122" t="s">
        <v>757</v>
      </c>
      <c r="N5" s="141" t="s">
        <v>747</v>
      </c>
      <c r="O5" s="115" t="s">
        <v>755</v>
      </c>
      <c r="P5" s="124" t="s">
        <v>757</v>
      </c>
      <c r="Q5" s="141" t="s">
        <v>747</v>
      </c>
      <c r="R5" s="124" t="s">
        <v>747</v>
      </c>
      <c r="S5" s="115" t="s">
        <v>755</v>
      </c>
      <c r="T5" s="116" t="s">
        <v>755</v>
      </c>
      <c r="U5" s="124" t="s">
        <v>757</v>
      </c>
      <c r="V5" s="122" t="s">
        <v>757</v>
      </c>
      <c r="W5" s="122" t="s">
        <v>757</v>
      </c>
      <c r="X5" s="124" t="s">
        <v>757</v>
      </c>
      <c r="Y5" s="141" t="s">
        <v>747</v>
      </c>
      <c r="Z5" s="124" t="s">
        <v>747</v>
      </c>
      <c r="AA5" s="122" t="s">
        <v>757</v>
      </c>
      <c r="AB5" s="124" t="s">
        <v>757</v>
      </c>
      <c r="AC5" s="124" t="s">
        <v>757</v>
      </c>
      <c r="AD5" s="122" t="s">
        <v>757</v>
      </c>
      <c r="AE5" s="122" t="s">
        <v>757</v>
      </c>
      <c r="AF5" s="124" t="s">
        <v>757</v>
      </c>
      <c r="AG5" s="122" t="s">
        <v>757</v>
      </c>
      <c r="AH5" s="124" t="s">
        <v>757</v>
      </c>
      <c r="AI5" s="124" t="s">
        <v>757</v>
      </c>
      <c r="AJ5" s="122" t="s">
        <v>757</v>
      </c>
      <c r="AK5" s="122" t="s">
        <v>757</v>
      </c>
      <c r="AL5" s="124" t="s">
        <v>757</v>
      </c>
      <c r="AM5" s="115" t="s">
        <v>755</v>
      </c>
      <c r="AN5" s="116" t="s">
        <v>755</v>
      </c>
      <c r="AO5" s="122" t="s">
        <v>747</v>
      </c>
      <c r="AP5" s="124" t="s">
        <v>747</v>
      </c>
      <c r="AQ5" s="115" t="s">
        <v>755</v>
      </c>
      <c r="AR5" s="116" t="s">
        <v>755</v>
      </c>
      <c r="AS5" s="124" t="s">
        <v>757</v>
      </c>
      <c r="AT5" s="122" t="s">
        <v>757</v>
      </c>
      <c r="AU5" s="122" t="s">
        <v>757</v>
      </c>
      <c r="AV5" s="124" t="s">
        <v>757</v>
      </c>
      <c r="AW5" s="116" t="s">
        <v>755</v>
      </c>
      <c r="AX5" s="115" t="s">
        <v>755</v>
      </c>
      <c r="AY5" s="122" t="s">
        <v>757</v>
      </c>
      <c r="AZ5" s="124" t="s">
        <v>757</v>
      </c>
      <c r="BA5" s="115" t="s">
        <v>755</v>
      </c>
      <c r="BB5" s="116" t="s">
        <v>755</v>
      </c>
      <c r="BC5" s="124" t="s">
        <v>757</v>
      </c>
      <c r="BD5" s="122" t="s">
        <v>757</v>
      </c>
      <c r="BE5" s="122" t="s">
        <v>757</v>
      </c>
      <c r="BF5" s="124" t="s">
        <v>757</v>
      </c>
      <c r="BG5" s="115" t="s">
        <v>755</v>
      </c>
      <c r="BH5" s="116" t="s">
        <v>755</v>
      </c>
      <c r="BI5" s="122" t="s">
        <v>757</v>
      </c>
      <c r="BJ5" s="124" t="s">
        <v>757</v>
      </c>
      <c r="BK5" s="139" t="s">
        <v>747</v>
      </c>
      <c r="BL5" s="140" t="s">
        <v>747</v>
      </c>
      <c r="BM5" s="115" t="s">
        <v>755</v>
      </c>
      <c r="BN5" s="116" t="s">
        <v>755</v>
      </c>
      <c r="BO5" s="124" t="s">
        <v>757</v>
      </c>
      <c r="BP5" s="122" t="s">
        <v>757</v>
      </c>
      <c r="BQ5" s="122" t="s">
        <v>757</v>
      </c>
      <c r="BR5" s="124" t="s">
        <v>757</v>
      </c>
      <c r="BS5" s="122" t="s">
        <v>757</v>
      </c>
      <c r="BT5" s="124" t="s">
        <v>757</v>
      </c>
      <c r="BU5" s="122" t="s">
        <v>757</v>
      </c>
      <c r="BV5" s="124" t="s">
        <v>757</v>
      </c>
      <c r="BW5" s="141" t="s">
        <v>747</v>
      </c>
      <c r="BX5" s="124" t="s">
        <v>747</v>
      </c>
      <c r="BY5" s="122" t="s">
        <v>761</v>
      </c>
      <c r="BZ5" s="126" t="s">
        <v>745</v>
      </c>
      <c r="CA5" s="124" t="s">
        <v>752</v>
      </c>
    </row>
    <row r="6" spans="1:79" ht="26.25" thickBot="1" x14ac:dyDescent="0.25">
      <c r="A6" s="109"/>
      <c r="B6" s="110"/>
      <c r="C6" s="111" t="s">
        <v>3</v>
      </c>
      <c r="D6" s="63"/>
      <c r="E6" s="63"/>
      <c r="F6" s="63"/>
      <c r="G6" s="63"/>
      <c r="H6" s="63"/>
      <c r="I6" s="63"/>
      <c r="J6" s="63" t="s">
        <v>4</v>
      </c>
      <c r="K6" s="112"/>
      <c r="L6" s="63"/>
      <c r="M6" s="63"/>
      <c r="N6" s="63" t="s">
        <v>4</v>
      </c>
      <c r="O6" s="63" t="s">
        <v>5</v>
      </c>
      <c r="P6" s="63"/>
      <c r="Q6" s="63" t="s">
        <v>4</v>
      </c>
      <c r="R6" s="63"/>
      <c r="S6" s="63" t="s">
        <v>5</v>
      </c>
      <c r="T6" s="63"/>
      <c r="U6" s="63"/>
      <c r="V6" s="63"/>
      <c r="W6" s="63" t="s">
        <v>4</v>
      </c>
      <c r="X6" s="63"/>
      <c r="Y6" s="63"/>
      <c r="Z6" s="63"/>
      <c r="AA6" s="63" t="s">
        <v>4</v>
      </c>
      <c r="AB6" s="63"/>
      <c r="AC6" s="63"/>
      <c r="AD6" s="63"/>
      <c r="AE6" s="63" t="s">
        <v>4</v>
      </c>
      <c r="AF6" s="63"/>
      <c r="AG6" s="63" t="s">
        <v>4</v>
      </c>
      <c r="AH6" s="63"/>
      <c r="AI6" s="63"/>
      <c r="AJ6" s="63"/>
      <c r="AK6" s="63" t="s">
        <v>4</v>
      </c>
      <c r="AL6" s="63"/>
      <c r="AM6" s="63"/>
      <c r="AN6" s="63"/>
      <c r="AO6" s="63" t="s">
        <v>4</v>
      </c>
      <c r="AP6" s="63"/>
      <c r="AQ6" s="63" t="s">
        <v>6</v>
      </c>
      <c r="AR6" s="63"/>
      <c r="AS6" s="63"/>
      <c r="AT6" s="63"/>
      <c r="AU6" s="63" t="s">
        <v>4</v>
      </c>
      <c r="AV6" s="63"/>
      <c r="AW6" s="63"/>
      <c r="AX6" s="63"/>
      <c r="AY6" s="63" t="s">
        <v>4</v>
      </c>
      <c r="AZ6" s="63"/>
      <c r="BA6" s="63"/>
      <c r="BB6" s="63"/>
      <c r="BC6" s="63"/>
      <c r="BD6" s="63"/>
      <c r="BE6" s="63" t="s">
        <v>4</v>
      </c>
      <c r="BF6" s="63"/>
      <c r="BG6" s="63"/>
      <c r="BH6" s="63"/>
      <c r="BI6" s="63" t="s">
        <v>4</v>
      </c>
      <c r="BJ6" s="63"/>
      <c r="BK6" s="63"/>
      <c r="BL6" s="63"/>
      <c r="BM6" s="63"/>
      <c r="BN6" s="63"/>
      <c r="BO6" s="63"/>
      <c r="BP6" s="63"/>
      <c r="BQ6" s="63" t="s">
        <v>4</v>
      </c>
      <c r="BR6" s="63"/>
      <c r="BS6" s="63" t="s">
        <v>4</v>
      </c>
      <c r="BT6" s="63"/>
      <c r="BU6" s="63" t="s">
        <v>4</v>
      </c>
      <c r="BV6" s="63"/>
      <c r="BW6" s="63" t="s">
        <v>4</v>
      </c>
      <c r="BX6" s="63"/>
      <c r="BY6" s="63" t="s">
        <v>4</v>
      </c>
      <c r="BZ6" s="63" t="s">
        <v>708</v>
      </c>
      <c r="CA6" s="63"/>
    </row>
    <row r="7" spans="1:79" x14ac:dyDescent="0.2">
      <c r="A7" s="11"/>
      <c r="B7" s="12" t="s">
        <v>7</v>
      </c>
      <c r="C7" s="50" t="s">
        <v>711</v>
      </c>
      <c r="D7" s="11" t="s">
        <v>11</v>
      </c>
      <c r="E7" s="11"/>
      <c r="F7" s="11" t="s">
        <v>12</v>
      </c>
      <c r="G7" s="11"/>
      <c r="H7" s="11" t="s">
        <v>10</v>
      </c>
      <c r="I7" s="11"/>
      <c r="J7" s="11" t="s">
        <v>13</v>
      </c>
      <c r="K7" s="53"/>
      <c r="L7" s="57">
        <f>L21-$A15</f>
        <v>0.2819444444444445</v>
      </c>
      <c r="M7" s="33" t="s">
        <v>14</v>
      </c>
      <c r="N7" s="11" t="s">
        <v>15</v>
      </c>
      <c r="O7" s="11" t="s">
        <v>15</v>
      </c>
      <c r="P7" s="11"/>
      <c r="Q7" s="11" t="s">
        <v>16</v>
      </c>
      <c r="R7" s="11"/>
      <c r="S7" s="11" t="s">
        <v>17</v>
      </c>
      <c r="T7" s="11"/>
      <c r="U7" s="57">
        <f>U21-$A15</f>
        <v>0.36527777777777781</v>
      </c>
      <c r="V7" s="33" t="s">
        <v>18</v>
      </c>
      <c r="W7" s="11" t="s">
        <v>19</v>
      </c>
      <c r="X7" s="11"/>
      <c r="Y7" s="11" t="s">
        <v>20</v>
      </c>
      <c r="Z7" s="11"/>
      <c r="AA7" s="11" t="s">
        <v>21</v>
      </c>
      <c r="AB7" s="11"/>
      <c r="AC7" s="57">
        <f>AC21-$A15</f>
        <v>0.44861111111111113</v>
      </c>
      <c r="AD7" s="33" t="s">
        <v>22</v>
      </c>
      <c r="AE7" s="11" t="s">
        <v>23</v>
      </c>
      <c r="AF7" s="11"/>
      <c r="AG7" s="11" t="s">
        <v>24</v>
      </c>
      <c r="AH7" s="11"/>
      <c r="AI7" s="57">
        <f>AI21-$A15</f>
        <v>0.53194444444444444</v>
      </c>
      <c r="AJ7" s="33" t="s">
        <v>25</v>
      </c>
      <c r="AK7" s="11" t="s">
        <v>26</v>
      </c>
      <c r="AL7" s="11"/>
      <c r="AM7" s="11" t="s">
        <v>27</v>
      </c>
      <c r="AN7" s="11"/>
      <c r="AO7" s="11" t="s">
        <v>28</v>
      </c>
      <c r="AP7" s="11"/>
      <c r="AQ7" s="11" t="s">
        <v>29</v>
      </c>
      <c r="AR7" s="11"/>
      <c r="AS7" s="57">
        <f>AS21-$A15</f>
        <v>0.61527777777777781</v>
      </c>
      <c r="AT7" s="33" t="s">
        <v>30</v>
      </c>
      <c r="AU7" s="11" t="s">
        <v>31</v>
      </c>
      <c r="AV7" s="11"/>
      <c r="AW7" s="57" t="str">
        <f>AX7</f>
        <v xml:space="preserve">15:57  </v>
      </c>
      <c r="AX7" s="33" t="s">
        <v>32</v>
      </c>
      <c r="AY7" s="11" t="s">
        <v>33</v>
      </c>
      <c r="AZ7" s="11"/>
      <c r="BA7" s="11" t="s">
        <v>34</v>
      </c>
      <c r="BB7" s="11"/>
      <c r="BC7" s="57">
        <f>BC21-$A15</f>
        <v>0.69861111111111118</v>
      </c>
      <c r="BD7" s="33" t="s">
        <v>35</v>
      </c>
      <c r="BE7" s="11" t="s">
        <v>36</v>
      </c>
      <c r="BF7" s="11"/>
      <c r="BG7" s="11" t="s">
        <v>37</v>
      </c>
      <c r="BH7" s="11"/>
      <c r="BI7" s="11" t="s">
        <v>38</v>
      </c>
      <c r="BJ7" s="11"/>
      <c r="BK7" s="11" t="s">
        <v>39</v>
      </c>
      <c r="BL7" s="11"/>
      <c r="BM7" s="11" t="s">
        <v>39</v>
      </c>
      <c r="BN7" s="11"/>
      <c r="BO7" s="57">
        <f>BO21-$A15</f>
        <v>0.78194444444444455</v>
      </c>
      <c r="BP7" s="33" t="s">
        <v>40</v>
      </c>
      <c r="BQ7" s="11" t="s">
        <v>41</v>
      </c>
      <c r="BR7" s="11"/>
      <c r="BS7" s="11" t="s">
        <v>42</v>
      </c>
      <c r="BT7" s="11"/>
      <c r="BU7" s="11" t="s">
        <v>43</v>
      </c>
      <c r="BV7" s="11"/>
      <c r="BW7" s="79" t="s">
        <v>44</v>
      </c>
      <c r="BX7" s="33"/>
      <c r="BY7" s="11" t="s">
        <v>8</v>
      </c>
      <c r="BZ7" s="11" t="s">
        <v>8</v>
      </c>
      <c r="CA7" s="33"/>
    </row>
    <row r="8" spans="1:79" x14ac:dyDescent="0.2">
      <c r="A8" s="10"/>
      <c r="B8" s="8" t="s">
        <v>46</v>
      </c>
      <c r="C8" s="48"/>
      <c r="D8" s="10" t="s">
        <v>49</v>
      </c>
      <c r="E8" s="10"/>
      <c r="F8" s="10" t="s">
        <v>50</v>
      </c>
      <c r="G8" s="10"/>
      <c r="H8" s="10" t="s">
        <v>10</v>
      </c>
      <c r="I8" s="10"/>
      <c r="J8" s="10" t="s">
        <v>51</v>
      </c>
      <c r="K8" s="54"/>
      <c r="L8" s="57" t="s">
        <v>45</v>
      </c>
      <c r="M8" s="34" t="s">
        <v>52</v>
      </c>
      <c r="N8" s="10" t="s">
        <v>53</v>
      </c>
      <c r="O8" s="10" t="s">
        <v>53</v>
      </c>
      <c r="P8" s="10"/>
      <c r="Q8" s="10" t="s">
        <v>54</v>
      </c>
      <c r="R8" s="10"/>
      <c r="S8" s="10" t="s">
        <v>55</v>
      </c>
      <c r="T8" s="10"/>
      <c r="U8" s="57" t="s">
        <v>45</v>
      </c>
      <c r="V8" s="34" t="s">
        <v>56</v>
      </c>
      <c r="W8" s="10" t="s">
        <v>57</v>
      </c>
      <c r="X8" s="10"/>
      <c r="Y8" s="10" t="s">
        <v>58</v>
      </c>
      <c r="Z8" s="10"/>
      <c r="AA8" s="10" t="s">
        <v>59</v>
      </c>
      <c r="AB8" s="10"/>
      <c r="AC8" s="57" t="s">
        <v>45</v>
      </c>
      <c r="AD8" s="34" t="s">
        <v>60</v>
      </c>
      <c r="AE8" s="10" t="s">
        <v>61</v>
      </c>
      <c r="AF8" s="10"/>
      <c r="AG8" s="10" t="s">
        <v>62</v>
      </c>
      <c r="AH8" s="10"/>
      <c r="AI8" s="57" t="s">
        <v>45</v>
      </c>
      <c r="AJ8" s="34" t="s">
        <v>64</v>
      </c>
      <c r="AK8" s="10" t="s">
        <v>65</v>
      </c>
      <c r="AL8" s="10"/>
      <c r="AM8" s="10" t="s">
        <v>66</v>
      </c>
      <c r="AN8" s="10"/>
      <c r="AO8" s="10" t="s">
        <v>67</v>
      </c>
      <c r="AP8" s="10"/>
      <c r="AQ8" s="10" t="s">
        <v>68</v>
      </c>
      <c r="AR8" s="10"/>
      <c r="AS8" s="57" t="s">
        <v>45</v>
      </c>
      <c r="AT8" s="34" t="s">
        <v>69</v>
      </c>
      <c r="AU8" s="10" t="s">
        <v>70</v>
      </c>
      <c r="AV8" s="10"/>
      <c r="AW8" s="57" t="s">
        <v>45</v>
      </c>
      <c r="AX8" s="34" t="s">
        <v>72</v>
      </c>
      <c r="AY8" s="10" t="s">
        <v>73</v>
      </c>
      <c r="AZ8" s="10"/>
      <c r="BA8" s="10" t="s">
        <v>74</v>
      </c>
      <c r="BB8" s="10"/>
      <c r="BC8" s="57" t="s">
        <v>45</v>
      </c>
      <c r="BD8" s="34" t="s">
        <v>75</v>
      </c>
      <c r="BE8" s="10" t="s">
        <v>76</v>
      </c>
      <c r="BF8" s="10"/>
      <c r="BG8" s="10" t="s">
        <v>77</v>
      </c>
      <c r="BH8" s="10"/>
      <c r="BI8" s="10" t="s">
        <v>78</v>
      </c>
      <c r="BJ8" s="10"/>
      <c r="BK8" s="10" t="s">
        <v>79</v>
      </c>
      <c r="BL8" s="10"/>
      <c r="BM8" s="10" t="s">
        <v>80</v>
      </c>
      <c r="BN8" s="10"/>
      <c r="BO8" s="57" t="s">
        <v>45</v>
      </c>
      <c r="BP8" s="34" t="s">
        <v>81</v>
      </c>
      <c r="BQ8" s="10" t="s">
        <v>82</v>
      </c>
      <c r="BR8" s="10"/>
      <c r="BS8" s="10" t="s">
        <v>83</v>
      </c>
      <c r="BT8" s="10"/>
      <c r="BU8" s="10" t="s">
        <v>84</v>
      </c>
      <c r="BV8" s="10"/>
      <c r="BW8" s="80" t="s">
        <v>85</v>
      </c>
      <c r="BX8" s="34"/>
      <c r="BY8" s="10" t="s">
        <v>47</v>
      </c>
      <c r="BZ8" s="10" t="s">
        <v>47</v>
      </c>
      <c r="CA8" s="34"/>
    </row>
    <row r="9" spans="1:79" x14ac:dyDescent="0.2">
      <c r="A9" s="10"/>
      <c r="B9" s="8" t="s">
        <v>86</v>
      </c>
      <c r="C9" s="48"/>
      <c r="D9" s="10" t="s">
        <v>88</v>
      </c>
      <c r="E9" s="10"/>
      <c r="F9" s="10" t="s">
        <v>89</v>
      </c>
      <c r="G9" s="10"/>
      <c r="H9" s="10" t="s">
        <v>10</v>
      </c>
      <c r="I9" s="10"/>
      <c r="J9" s="10" t="s">
        <v>90</v>
      </c>
      <c r="K9" s="54"/>
      <c r="L9" s="57" t="s">
        <v>45</v>
      </c>
      <c r="M9" s="34" t="s">
        <v>45</v>
      </c>
      <c r="N9" s="10" t="s">
        <v>91</v>
      </c>
      <c r="O9" s="10" t="s">
        <v>91</v>
      </c>
      <c r="P9" s="10"/>
      <c r="Q9" s="10" t="s">
        <v>92</v>
      </c>
      <c r="R9" s="10"/>
      <c r="S9" s="10" t="s">
        <v>93</v>
      </c>
      <c r="T9" s="10"/>
      <c r="U9" s="57" t="s">
        <v>45</v>
      </c>
      <c r="V9" s="34" t="s">
        <v>45</v>
      </c>
      <c r="W9" s="10" t="s">
        <v>94</v>
      </c>
      <c r="X9" s="10"/>
      <c r="Y9" s="10" t="s">
        <v>95</v>
      </c>
      <c r="Z9" s="10"/>
      <c r="AA9" s="10" t="s">
        <v>96</v>
      </c>
      <c r="AB9" s="10"/>
      <c r="AC9" s="57" t="s">
        <v>45</v>
      </c>
      <c r="AD9" s="34" t="s">
        <v>45</v>
      </c>
      <c r="AE9" s="10" t="s">
        <v>97</v>
      </c>
      <c r="AF9" s="10"/>
      <c r="AG9" s="10" t="s">
        <v>98</v>
      </c>
      <c r="AH9" s="10"/>
      <c r="AI9" s="57" t="s">
        <v>45</v>
      </c>
      <c r="AJ9" s="34" t="s">
        <v>45</v>
      </c>
      <c r="AK9" s="10" t="s">
        <v>100</v>
      </c>
      <c r="AL9" s="10"/>
      <c r="AM9" s="10" t="s">
        <v>101</v>
      </c>
      <c r="AN9" s="10"/>
      <c r="AO9" s="10" t="s">
        <v>102</v>
      </c>
      <c r="AP9" s="10"/>
      <c r="AQ9" s="10" t="s">
        <v>103</v>
      </c>
      <c r="AR9" s="10"/>
      <c r="AS9" s="57" t="s">
        <v>45</v>
      </c>
      <c r="AT9" s="34" t="s">
        <v>45</v>
      </c>
      <c r="AU9" s="10" t="s">
        <v>104</v>
      </c>
      <c r="AV9" s="10"/>
      <c r="AW9" s="57" t="s">
        <v>45</v>
      </c>
      <c r="AX9" s="34" t="s">
        <v>45</v>
      </c>
      <c r="AY9" s="10" t="s">
        <v>106</v>
      </c>
      <c r="AZ9" s="10"/>
      <c r="BA9" s="10" t="s">
        <v>107</v>
      </c>
      <c r="BB9" s="10"/>
      <c r="BC9" s="57" t="s">
        <v>45</v>
      </c>
      <c r="BD9" s="34" t="s">
        <v>45</v>
      </c>
      <c r="BE9" s="10" t="s">
        <v>108</v>
      </c>
      <c r="BF9" s="10"/>
      <c r="BG9" s="10" t="s">
        <v>109</v>
      </c>
      <c r="BH9" s="10"/>
      <c r="BI9" s="10" t="s">
        <v>110</v>
      </c>
      <c r="BJ9" s="10"/>
      <c r="BK9" s="10" t="s">
        <v>111</v>
      </c>
      <c r="BL9" s="10"/>
      <c r="BM9" s="10" t="s">
        <v>111</v>
      </c>
      <c r="BN9" s="10"/>
      <c r="BO9" s="57" t="s">
        <v>45</v>
      </c>
      <c r="BP9" s="34" t="s">
        <v>45</v>
      </c>
      <c r="BQ9" s="10" t="s">
        <v>112</v>
      </c>
      <c r="BR9" s="10"/>
      <c r="BS9" s="10" t="s">
        <v>113</v>
      </c>
      <c r="BT9" s="10"/>
      <c r="BU9" s="10" t="s">
        <v>114</v>
      </c>
      <c r="BV9" s="10"/>
      <c r="BW9" s="80" t="s">
        <v>115</v>
      </c>
      <c r="BX9" s="34"/>
      <c r="BY9" s="10" t="s">
        <v>87</v>
      </c>
      <c r="BZ9" s="10" t="s">
        <v>87</v>
      </c>
      <c r="CA9" s="34"/>
    </row>
    <row r="10" spans="1:79" x14ac:dyDescent="0.2">
      <c r="A10" s="10"/>
      <c r="B10" s="8" t="s">
        <v>116</v>
      </c>
      <c r="C10" s="48"/>
      <c r="D10" s="10" t="s">
        <v>118</v>
      </c>
      <c r="E10" s="10"/>
      <c r="F10" s="10" t="s">
        <v>119</v>
      </c>
      <c r="G10" s="10"/>
      <c r="H10" s="10" t="s">
        <v>10</v>
      </c>
      <c r="I10" s="10"/>
      <c r="J10" s="10" t="s">
        <v>120</v>
      </c>
      <c r="K10" s="54"/>
      <c r="L10" s="57" t="s">
        <v>45</v>
      </c>
      <c r="M10" s="34" t="s">
        <v>45</v>
      </c>
      <c r="N10" s="10" t="s">
        <v>121</v>
      </c>
      <c r="O10" s="10" t="s">
        <v>121</v>
      </c>
      <c r="P10" s="10"/>
      <c r="Q10" s="10" t="s">
        <v>122</v>
      </c>
      <c r="R10" s="10"/>
      <c r="S10" s="10" t="s">
        <v>123</v>
      </c>
      <c r="T10" s="10"/>
      <c r="U10" s="57" t="s">
        <v>45</v>
      </c>
      <c r="V10" s="34" t="s">
        <v>45</v>
      </c>
      <c r="W10" s="10" t="s">
        <v>20</v>
      </c>
      <c r="X10" s="10"/>
      <c r="Y10" s="10" t="s">
        <v>124</v>
      </c>
      <c r="Z10" s="10"/>
      <c r="AA10" s="10" t="s">
        <v>125</v>
      </c>
      <c r="AB10" s="10"/>
      <c r="AC10" s="57" t="s">
        <v>45</v>
      </c>
      <c r="AD10" s="34" t="s">
        <v>45</v>
      </c>
      <c r="AE10" s="10" t="s">
        <v>126</v>
      </c>
      <c r="AF10" s="10"/>
      <c r="AG10" s="10" t="s">
        <v>127</v>
      </c>
      <c r="AH10" s="10"/>
      <c r="AI10" s="57" t="s">
        <v>45</v>
      </c>
      <c r="AJ10" s="34" t="s">
        <v>45</v>
      </c>
      <c r="AK10" s="10" t="s">
        <v>129</v>
      </c>
      <c r="AL10" s="10"/>
      <c r="AM10" s="10" t="s">
        <v>130</v>
      </c>
      <c r="AN10" s="10"/>
      <c r="AO10" s="10" t="s">
        <v>131</v>
      </c>
      <c r="AP10" s="10"/>
      <c r="AQ10" s="10" t="s">
        <v>132</v>
      </c>
      <c r="AR10" s="10"/>
      <c r="AS10" s="57" t="s">
        <v>45</v>
      </c>
      <c r="AT10" s="34" t="s">
        <v>45</v>
      </c>
      <c r="AU10" s="10" t="s">
        <v>133</v>
      </c>
      <c r="AV10" s="10"/>
      <c r="AW10" s="57" t="s">
        <v>45</v>
      </c>
      <c r="AX10" s="34" t="s">
        <v>45</v>
      </c>
      <c r="AY10" s="10" t="s">
        <v>135</v>
      </c>
      <c r="AZ10" s="10"/>
      <c r="BA10" s="10" t="s">
        <v>136</v>
      </c>
      <c r="BB10" s="10"/>
      <c r="BC10" s="57" t="s">
        <v>45</v>
      </c>
      <c r="BD10" s="34" t="s">
        <v>45</v>
      </c>
      <c r="BE10" s="10" t="s">
        <v>137</v>
      </c>
      <c r="BF10" s="10"/>
      <c r="BG10" s="10" t="s">
        <v>138</v>
      </c>
      <c r="BH10" s="10"/>
      <c r="BI10" s="10" t="s">
        <v>139</v>
      </c>
      <c r="BJ10" s="10"/>
      <c r="BK10" s="10" t="s">
        <v>140</v>
      </c>
      <c r="BL10" s="10"/>
      <c r="BM10" s="10" t="s">
        <v>140</v>
      </c>
      <c r="BN10" s="10"/>
      <c r="BO10" s="57" t="s">
        <v>45</v>
      </c>
      <c r="BP10" s="34" t="s">
        <v>45</v>
      </c>
      <c r="BQ10" s="10" t="s">
        <v>141</v>
      </c>
      <c r="BR10" s="10"/>
      <c r="BS10" s="10" t="s">
        <v>142</v>
      </c>
      <c r="BT10" s="10"/>
      <c r="BU10" s="10" t="s">
        <v>143</v>
      </c>
      <c r="BV10" s="10"/>
      <c r="BW10" s="80" t="s">
        <v>144</v>
      </c>
      <c r="BX10" s="34"/>
      <c r="BY10" s="10" t="s">
        <v>117</v>
      </c>
      <c r="BZ10" s="10" t="s">
        <v>117</v>
      </c>
      <c r="CA10" s="34"/>
    </row>
    <row r="11" spans="1:79" x14ac:dyDescent="0.2">
      <c r="A11" s="10"/>
      <c r="B11" s="8" t="s">
        <v>145</v>
      </c>
      <c r="C11" s="48"/>
      <c r="D11" s="10" t="s">
        <v>147</v>
      </c>
      <c r="E11" s="10"/>
      <c r="F11" s="10" t="s">
        <v>148</v>
      </c>
      <c r="G11" s="10"/>
      <c r="H11" s="10" t="s">
        <v>10</v>
      </c>
      <c r="I11" s="10"/>
      <c r="J11" s="10" t="s">
        <v>149</v>
      </c>
      <c r="K11" s="54"/>
      <c r="L11" s="57" t="s">
        <v>45</v>
      </c>
      <c r="M11" s="34" t="s">
        <v>45</v>
      </c>
      <c r="N11" s="10" t="s">
        <v>150</v>
      </c>
      <c r="O11" s="10" t="s">
        <v>150</v>
      </c>
      <c r="P11" s="10"/>
      <c r="Q11" s="10" t="s">
        <v>151</v>
      </c>
      <c r="R11" s="10"/>
      <c r="S11" s="10" t="s">
        <v>152</v>
      </c>
      <c r="T11" s="10"/>
      <c r="U11" s="57" t="s">
        <v>45</v>
      </c>
      <c r="V11" s="34" t="s">
        <v>45</v>
      </c>
      <c r="W11" s="10" t="s">
        <v>153</v>
      </c>
      <c r="X11" s="10"/>
      <c r="Y11" s="10" t="s">
        <v>154</v>
      </c>
      <c r="Z11" s="10"/>
      <c r="AA11" s="10" t="s">
        <v>155</v>
      </c>
      <c r="AB11" s="10"/>
      <c r="AC11" s="57" t="s">
        <v>45</v>
      </c>
      <c r="AD11" s="34" t="s">
        <v>45</v>
      </c>
      <c r="AE11" s="10" t="s">
        <v>156</v>
      </c>
      <c r="AF11" s="10"/>
      <c r="AG11" s="10" t="s">
        <v>157</v>
      </c>
      <c r="AH11" s="10"/>
      <c r="AI11" s="57" t="s">
        <v>45</v>
      </c>
      <c r="AJ11" s="34" t="s">
        <v>45</v>
      </c>
      <c r="AK11" s="10" t="s">
        <v>159</v>
      </c>
      <c r="AL11" s="10"/>
      <c r="AM11" s="10" t="s">
        <v>160</v>
      </c>
      <c r="AN11" s="10"/>
      <c r="AO11" s="10" t="s">
        <v>161</v>
      </c>
      <c r="AP11" s="10"/>
      <c r="AQ11" s="10" t="s">
        <v>162</v>
      </c>
      <c r="AR11" s="10"/>
      <c r="AS11" s="57" t="s">
        <v>45</v>
      </c>
      <c r="AT11" s="34" t="s">
        <v>45</v>
      </c>
      <c r="AU11" s="10" t="s">
        <v>163</v>
      </c>
      <c r="AV11" s="10"/>
      <c r="AW11" s="57" t="s">
        <v>45</v>
      </c>
      <c r="AX11" s="34" t="s">
        <v>45</v>
      </c>
      <c r="AY11" s="10" t="s">
        <v>165</v>
      </c>
      <c r="AZ11" s="10"/>
      <c r="BA11" s="10" t="s">
        <v>166</v>
      </c>
      <c r="BB11" s="10"/>
      <c r="BC11" s="57" t="s">
        <v>45</v>
      </c>
      <c r="BD11" s="34" t="s">
        <v>45</v>
      </c>
      <c r="BE11" s="10" t="s">
        <v>167</v>
      </c>
      <c r="BF11" s="10"/>
      <c r="BG11" s="10" t="s">
        <v>168</v>
      </c>
      <c r="BH11" s="10"/>
      <c r="BI11" s="10" t="s">
        <v>169</v>
      </c>
      <c r="BJ11" s="10"/>
      <c r="BK11" s="10" t="s">
        <v>170</v>
      </c>
      <c r="BL11" s="10"/>
      <c r="BM11" s="10" t="s">
        <v>170</v>
      </c>
      <c r="BN11" s="10"/>
      <c r="BO11" s="57" t="s">
        <v>45</v>
      </c>
      <c r="BP11" s="34" t="s">
        <v>45</v>
      </c>
      <c r="BQ11" s="10" t="s">
        <v>171</v>
      </c>
      <c r="BR11" s="10"/>
      <c r="BS11" s="10" t="s">
        <v>172</v>
      </c>
      <c r="BT11" s="10"/>
      <c r="BU11" s="10" t="s">
        <v>173</v>
      </c>
      <c r="BV11" s="10"/>
      <c r="BW11" s="80" t="s">
        <v>174</v>
      </c>
      <c r="BX11" s="34"/>
      <c r="BY11" s="10" t="s">
        <v>146</v>
      </c>
      <c r="BZ11" s="10" t="s">
        <v>146</v>
      </c>
      <c r="CA11" s="34"/>
    </row>
    <row r="12" spans="1:79" x14ac:dyDescent="0.2">
      <c r="A12" s="10"/>
      <c r="B12" s="8" t="s">
        <v>175</v>
      </c>
      <c r="C12" s="48"/>
      <c r="D12" s="10" t="s">
        <v>177</v>
      </c>
      <c r="E12" s="10"/>
      <c r="F12" s="10" t="s">
        <v>178</v>
      </c>
      <c r="G12" s="10"/>
      <c r="H12" s="10" t="s">
        <v>10</v>
      </c>
      <c r="I12" s="10"/>
      <c r="J12" s="10" t="s">
        <v>179</v>
      </c>
      <c r="K12" s="54"/>
      <c r="L12" s="57" t="s">
        <v>45</v>
      </c>
      <c r="M12" s="34" t="s">
        <v>53</v>
      </c>
      <c r="N12" s="10" t="s">
        <v>180</v>
      </c>
      <c r="O12" s="10" t="s">
        <v>180</v>
      </c>
      <c r="P12" s="10"/>
      <c r="Q12" s="10" t="s">
        <v>181</v>
      </c>
      <c r="R12" s="10"/>
      <c r="S12" s="10" t="s">
        <v>182</v>
      </c>
      <c r="T12" s="10"/>
      <c r="U12" s="57" t="s">
        <v>45</v>
      </c>
      <c r="V12" s="34" t="s">
        <v>57</v>
      </c>
      <c r="W12" s="10" t="s">
        <v>183</v>
      </c>
      <c r="X12" s="10"/>
      <c r="Y12" s="10" t="s">
        <v>184</v>
      </c>
      <c r="Z12" s="10"/>
      <c r="AA12" s="10" t="s">
        <v>185</v>
      </c>
      <c r="AB12" s="10"/>
      <c r="AC12" s="57" t="s">
        <v>45</v>
      </c>
      <c r="AD12" s="34" t="s">
        <v>61</v>
      </c>
      <c r="AE12" s="10" t="s">
        <v>186</v>
      </c>
      <c r="AF12" s="10"/>
      <c r="AG12" s="10" t="s">
        <v>187</v>
      </c>
      <c r="AH12" s="10"/>
      <c r="AI12" s="57" t="s">
        <v>45</v>
      </c>
      <c r="AJ12" s="34" t="s">
        <v>65</v>
      </c>
      <c r="AK12" s="10" t="s">
        <v>188</v>
      </c>
      <c r="AL12" s="10"/>
      <c r="AM12" s="10" t="s">
        <v>189</v>
      </c>
      <c r="AN12" s="10"/>
      <c r="AO12" s="10" t="s">
        <v>190</v>
      </c>
      <c r="AP12" s="10"/>
      <c r="AQ12" s="10" t="s">
        <v>191</v>
      </c>
      <c r="AR12" s="10"/>
      <c r="AS12" s="57" t="s">
        <v>45</v>
      </c>
      <c r="AT12" s="34" t="s">
        <v>70</v>
      </c>
      <c r="AU12" s="10" t="s">
        <v>192</v>
      </c>
      <c r="AV12" s="10"/>
      <c r="AW12" s="57" t="s">
        <v>45</v>
      </c>
      <c r="AX12" s="34" t="s">
        <v>73</v>
      </c>
      <c r="AY12" s="10" t="s">
        <v>193</v>
      </c>
      <c r="AZ12" s="10"/>
      <c r="BA12" s="10" t="s">
        <v>194</v>
      </c>
      <c r="BB12" s="10"/>
      <c r="BC12" s="57" t="s">
        <v>45</v>
      </c>
      <c r="BD12" s="34" t="s">
        <v>76</v>
      </c>
      <c r="BE12" s="10" t="s">
        <v>195</v>
      </c>
      <c r="BF12" s="10"/>
      <c r="BG12" s="10" t="s">
        <v>196</v>
      </c>
      <c r="BH12" s="10"/>
      <c r="BI12" s="10" t="s">
        <v>197</v>
      </c>
      <c r="BJ12" s="10"/>
      <c r="BK12" s="10" t="s">
        <v>198</v>
      </c>
      <c r="BL12" s="10"/>
      <c r="BM12" s="10" t="s">
        <v>198</v>
      </c>
      <c r="BN12" s="10"/>
      <c r="BO12" s="57" t="s">
        <v>45</v>
      </c>
      <c r="BP12" s="34" t="s">
        <v>82</v>
      </c>
      <c r="BQ12" s="10" t="s">
        <v>199</v>
      </c>
      <c r="BR12" s="10"/>
      <c r="BS12" s="10" t="s">
        <v>200</v>
      </c>
      <c r="BT12" s="10"/>
      <c r="BU12" s="10" t="s">
        <v>201</v>
      </c>
      <c r="BV12" s="10"/>
      <c r="BW12" s="80" t="s">
        <v>202</v>
      </c>
      <c r="BX12" s="34"/>
      <c r="BY12" s="10" t="s">
        <v>176</v>
      </c>
      <c r="BZ12" s="10" t="s">
        <v>176</v>
      </c>
      <c r="CA12" s="34"/>
    </row>
    <row r="13" spans="1:79" x14ac:dyDescent="0.2">
      <c r="A13" s="10"/>
      <c r="B13" s="8" t="s">
        <v>203</v>
      </c>
      <c r="C13" s="48"/>
      <c r="D13" s="10" t="s">
        <v>205</v>
      </c>
      <c r="E13" s="10"/>
      <c r="F13" s="10" t="s">
        <v>206</v>
      </c>
      <c r="G13" s="10"/>
      <c r="H13" s="10" t="s">
        <v>10</v>
      </c>
      <c r="I13" s="10"/>
      <c r="J13" s="10" t="s">
        <v>207</v>
      </c>
      <c r="K13" s="54"/>
      <c r="L13" s="57" t="s">
        <v>45</v>
      </c>
      <c r="M13" s="34" t="s">
        <v>45</v>
      </c>
      <c r="N13" s="10" t="s">
        <v>208</v>
      </c>
      <c r="O13" s="10" t="s">
        <v>208</v>
      </c>
      <c r="P13" s="10"/>
      <c r="Q13" s="10" t="s">
        <v>209</v>
      </c>
      <c r="R13" s="10"/>
      <c r="S13" s="10" t="s">
        <v>210</v>
      </c>
      <c r="T13" s="10"/>
      <c r="U13" s="57" t="s">
        <v>45</v>
      </c>
      <c r="V13" s="34" t="s">
        <v>45</v>
      </c>
      <c r="W13" s="10" t="s">
        <v>211</v>
      </c>
      <c r="X13" s="10"/>
      <c r="Y13" s="10" t="s">
        <v>212</v>
      </c>
      <c r="Z13" s="10"/>
      <c r="AA13" s="10" t="s">
        <v>213</v>
      </c>
      <c r="AB13" s="10"/>
      <c r="AC13" s="57" t="s">
        <v>45</v>
      </c>
      <c r="AD13" s="34" t="s">
        <v>45</v>
      </c>
      <c r="AE13" s="10" t="s">
        <v>214</v>
      </c>
      <c r="AF13" s="10"/>
      <c r="AG13" s="10" t="s">
        <v>215</v>
      </c>
      <c r="AH13" s="10"/>
      <c r="AI13" s="57" t="s">
        <v>45</v>
      </c>
      <c r="AJ13" s="34" t="s">
        <v>45</v>
      </c>
      <c r="AK13" s="10" t="s">
        <v>216</v>
      </c>
      <c r="AL13" s="10"/>
      <c r="AM13" s="10" t="s">
        <v>217</v>
      </c>
      <c r="AN13" s="10"/>
      <c r="AO13" s="10" t="s">
        <v>218</v>
      </c>
      <c r="AP13" s="10"/>
      <c r="AQ13" s="10" t="s">
        <v>219</v>
      </c>
      <c r="AR13" s="10"/>
      <c r="AS13" s="57" t="s">
        <v>45</v>
      </c>
      <c r="AT13" s="34" t="s">
        <v>45</v>
      </c>
      <c r="AU13" s="10" t="s">
        <v>220</v>
      </c>
      <c r="AV13" s="10"/>
      <c r="AW13" s="57" t="s">
        <v>45</v>
      </c>
      <c r="AX13" s="34" t="s">
        <v>45</v>
      </c>
      <c r="AY13" s="10" t="s">
        <v>221</v>
      </c>
      <c r="AZ13" s="10"/>
      <c r="BA13" s="10" t="s">
        <v>222</v>
      </c>
      <c r="BB13" s="10"/>
      <c r="BC13" s="57" t="s">
        <v>45</v>
      </c>
      <c r="BD13" s="34" t="s">
        <v>45</v>
      </c>
      <c r="BE13" s="10" t="s">
        <v>223</v>
      </c>
      <c r="BF13" s="10"/>
      <c r="BG13" s="10" t="s">
        <v>224</v>
      </c>
      <c r="BH13" s="10"/>
      <c r="BI13" s="10" t="s">
        <v>39</v>
      </c>
      <c r="BJ13" s="10"/>
      <c r="BK13" s="10" t="s">
        <v>225</v>
      </c>
      <c r="BL13" s="10"/>
      <c r="BM13" s="10" t="s">
        <v>225</v>
      </c>
      <c r="BN13" s="10"/>
      <c r="BO13" s="57" t="s">
        <v>45</v>
      </c>
      <c r="BP13" s="34" t="s">
        <v>45</v>
      </c>
      <c r="BQ13" s="10" t="s">
        <v>226</v>
      </c>
      <c r="BR13" s="10"/>
      <c r="BS13" s="10" t="s">
        <v>227</v>
      </c>
      <c r="BT13" s="10"/>
      <c r="BU13" s="10" t="s">
        <v>228</v>
      </c>
      <c r="BV13" s="10"/>
      <c r="BW13" s="80" t="s">
        <v>229</v>
      </c>
      <c r="BX13" s="34"/>
      <c r="BY13" s="10" t="s">
        <v>204</v>
      </c>
      <c r="BZ13" s="10" t="s">
        <v>204</v>
      </c>
      <c r="CA13" s="34"/>
    </row>
    <row r="14" spans="1:79" ht="13.5" thickBot="1" x14ac:dyDescent="0.25">
      <c r="A14" s="88">
        <v>3.472222222222222E-3</v>
      </c>
      <c r="B14" s="14" t="s">
        <v>230</v>
      </c>
      <c r="C14" s="46"/>
      <c r="D14" s="13" t="s">
        <v>232</v>
      </c>
      <c r="E14" s="13"/>
      <c r="F14" s="13" t="s">
        <v>233</v>
      </c>
      <c r="G14" s="13"/>
      <c r="H14" s="13"/>
      <c r="I14" s="13"/>
      <c r="J14" s="13" t="s">
        <v>235</v>
      </c>
      <c r="K14" s="55"/>
      <c r="L14" s="58" t="s">
        <v>45</v>
      </c>
      <c r="M14" s="35" t="s">
        <v>121</v>
      </c>
      <c r="N14" s="13" t="s">
        <v>236</v>
      </c>
      <c r="O14" s="13" t="s">
        <v>236</v>
      </c>
      <c r="P14" s="13"/>
      <c r="Q14" s="13" t="s">
        <v>123</v>
      </c>
      <c r="R14" s="13"/>
      <c r="S14" s="13" t="s">
        <v>237</v>
      </c>
      <c r="T14" s="13"/>
      <c r="U14" s="58" t="s">
        <v>45</v>
      </c>
      <c r="V14" s="35" t="s">
        <v>20</v>
      </c>
      <c r="W14" s="13" t="s">
        <v>238</v>
      </c>
      <c r="X14" s="13"/>
      <c r="Y14" s="13" t="s">
        <v>239</v>
      </c>
      <c r="Z14" s="13"/>
      <c r="AA14" s="13" t="s">
        <v>240</v>
      </c>
      <c r="AB14" s="13"/>
      <c r="AC14" s="58" t="s">
        <v>45</v>
      </c>
      <c r="AD14" s="35" t="s">
        <v>126</v>
      </c>
      <c r="AE14" s="13" t="s">
        <v>241</v>
      </c>
      <c r="AF14" s="13"/>
      <c r="AG14" s="13" t="s">
        <v>63</v>
      </c>
      <c r="AH14" s="13"/>
      <c r="AI14" s="58" t="s">
        <v>45</v>
      </c>
      <c r="AJ14" s="35" t="s">
        <v>129</v>
      </c>
      <c r="AK14" s="13" t="s">
        <v>242</v>
      </c>
      <c r="AL14" s="13"/>
      <c r="AM14" s="13" t="s">
        <v>243</v>
      </c>
      <c r="AN14" s="13"/>
      <c r="AO14" s="13" t="s">
        <v>132</v>
      </c>
      <c r="AP14" s="13"/>
      <c r="AQ14" s="13" t="s">
        <v>244</v>
      </c>
      <c r="AR14" s="13"/>
      <c r="AS14" s="58" t="s">
        <v>45</v>
      </c>
      <c r="AT14" s="35" t="s">
        <v>133</v>
      </c>
      <c r="AU14" s="13" t="s">
        <v>71</v>
      </c>
      <c r="AV14" s="13"/>
      <c r="AW14" s="58" t="s">
        <v>45</v>
      </c>
      <c r="AX14" s="35" t="s">
        <v>135</v>
      </c>
      <c r="AY14" s="13" t="s">
        <v>245</v>
      </c>
      <c r="AZ14" s="13"/>
      <c r="BA14" s="13" t="s">
        <v>246</v>
      </c>
      <c r="BB14" s="13"/>
      <c r="BC14" s="58" t="s">
        <v>45</v>
      </c>
      <c r="BD14" s="35" t="s">
        <v>137</v>
      </c>
      <c r="BE14" s="13" t="s">
        <v>247</v>
      </c>
      <c r="BF14" s="13"/>
      <c r="BG14" s="13" t="s">
        <v>248</v>
      </c>
      <c r="BH14" s="13"/>
      <c r="BI14" s="13" t="s">
        <v>249</v>
      </c>
      <c r="BJ14" s="13"/>
      <c r="BK14" s="13" t="s">
        <v>250</v>
      </c>
      <c r="BL14" s="13"/>
      <c r="BM14" s="13" t="s">
        <v>250</v>
      </c>
      <c r="BN14" s="13"/>
      <c r="BO14" s="58" t="s">
        <v>45</v>
      </c>
      <c r="BP14" s="35" t="s">
        <v>141</v>
      </c>
      <c r="BQ14" s="13" t="s">
        <v>251</v>
      </c>
      <c r="BR14" s="13"/>
      <c r="BS14" s="13" t="s">
        <v>252</v>
      </c>
      <c r="BT14" s="13"/>
      <c r="BU14" s="13" t="s">
        <v>253</v>
      </c>
      <c r="BV14" s="13"/>
      <c r="BW14" s="81">
        <v>0.9472222222222223</v>
      </c>
      <c r="BX14" s="39"/>
      <c r="BY14" s="37">
        <v>0.99375000000000002</v>
      </c>
      <c r="BZ14" s="37">
        <v>0.99375000000000002</v>
      </c>
      <c r="CA14" s="39"/>
    </row>
    <row r="15" spans="1:79" x14ac:dyDescent="0.2">
      <c r="A15" s="42">
        <v>3.8194444444444441E-2</v>
      </c>
      <c r="B15" s="12" t="s">
        <v>230</v>
      </c>
      <c r="C15" s="20" t="s">
        <v>723</v>
      </c>
      <c r="D15" s="33" t="s">
        <v>232</v>
      </c>
      <c r="E15" s="56">
        <f>D14+$A21</f>
        <v>0.22500000000000001</v>
      </c>
      <c r="F15" s="33" t="s">
        <v>233</v>
      </c>
      <c r="G15" s="56">
        <f>F14+$A21</f>
        <v>0.24583333333333335</v>
      </c>
      <c r="H15" s="33" t="s">
        <v>234</v>
      </c>
      <c r="I15" s="56" t="str">
        <f>H15</f>
        <v xml:space="preserve">6:30  </v>
      </c>
      <c r="J15" s="33" t="s">
        <v>235</v>
      </c>
      <c r="K15" s="56">
        <f>J14+$A21</f>
        <v>0.28749999999999998</v>
      </c>
      <c r="L15" s="56" t="s">
        <v>45</v>
      </c>
      <c r="M15" s="33" t="s">
        <v>121</v>
      </c>
      <c r="N15" s="33" t="s">
        <v>236</v>
      </c>
      <c r="O15" s="33" t="s">
        <v>236</v>
      </c>
      <c r="P15" s="56">
        <f>O14+$A21</f>
        <v>0.32916666666666666</v>
      </c>
      <c r="Q15" s="33" t="s">
        <v>123</v>
      </c>
      <c r="R15" s="56">
        <f>Q14+$A21</f>
        <v>0.37083333333333329</v>
      </c>
      <c r="S15" s="33" t="s">
        <v>237</v>
      </c>
      <c r="T15" s="56">
        <f>S14+$A21</f>
        <v>0.38124999999999992</v>
      </c>
      <c r="U15" s="56" t="s">
        <v>45</v>
      </c>
      <c r="V15" s="33" t="s">
        <v>20</v>
      </c>
      <c r="W15" s="33" t="s">
        <v>238</v>
      </c>
      <c r="X15" s="56">
        <f>W14+$A21</f>
        <v>0.41249999999999992</v>
      </c>
      <c r="Y15" s="33" t="s">
        <v>239</v>
      </c>
      <c r="Z15" s="56">
        <f>Y14+$A21</f>
        <v>0.42222222222222222</v>
      </c>
      <c r="AA15" s="33" t="s">
        <v>240</v>
      </c>
      <c r="AB15" s="56">
        <f>AA14+$A21</f>
        <v>0.45416666666666661</v>
      </c>
      <c r="AC15" s="56" t="s">
        <v>45</v>
      </c>
      <c r="AD15" s="33" t="s">
        <v>126</v>
      </c>
      <c r="AE15" s="33" t="s">
        <v>241</v>
      </c>
      <c r="AF15" s="56">
        <f>AE14+$A21</f>
        <v>0.49583333333333329</v>
      </c>
      <c r="AG15" s="33" t="s">
        <v>63</v>
      </c>
      <c r="AH15" s="56">
        <f>AG14+$A21</f>
        <v>0.53749999999999998</v>
      </c>
      <c r="AI15" s="56" t="s">
        <v>45</v>
      </c>
      <c r="AJ15" s="33" t="s">
        <v>129</v>
      </c>
      <c r="AK15" s="33" t="s">
        <v>242</v>
      </c>
      <c r="AL15" s="56">
        <f>AK14+$A14</f>
        <v>0.5756944444444444</v>
      </c>
      <c r="AM15" s="33" t="s">
        <v>243</v>
      </c>
      <c r="AN15" s="56">
        <f>AM14+$A21</f>
        <v>0.6</v>
      </c>
      <c r="AO15" s="33" t="s">
        <v>132</v>
      </c>
      <c r="AP15" s="56">
        <f>AO14+$A21</f>
        <v>0.62083333333333324</v>
      </c>
      <c r="AQ15" s="33" t="s">
        <v>244</v>
      </c>
      <c r="AR15" s="56">
        <f>AQ14+$A21</f>
        <v>0.63263888888888886</v>
      </c>
      <c r="AS15" s="56" t="s">
        <v>45</v>
      </c>
      <c r="AT15" s="33" t="s">
        <v>133</v>
      </c>
      <c r="AU15" s="33" t="s">
        <v>71</v>
      </c>
      <c r="AV15" s="56">
        <f>AU14+$A14</f>
        <v>0.65902777777777777</v>
      </c>
      <c r="AW15" s="56" t="s">
        <v>45</v>
      </c>
      <c r="AX15" s="33" t="s">
        <v>135</v>
      </c>
      <c r="AY15" s="33" t="s">
        <v>245</v>
      </c>
      <c r="AZ15" s="56">
        <f>AY14+$A21</f>
        <v>0.70416666666666672</v>
      </c>
      <c r="BA15" s="33" t="s">
        <v>246</v>
      </c>
      <c r="BB15" s="56">
        <f>BA14+$A21</f>
        <v>0.72499999999999998</v>
      </c>
      <c r="BC15" s="56" t="s">
        <v>45</v>
      </c>
      <c r="BD15" s="33" t="s">
        <v>137</v>
      </c>
      <c r="BE15" s="33" t="s">
        <v>247</v>
      </c>
      <c r="BF15" s="56">
        <f>BE14+$A21</f>
        <v>0.74583333333333335</v>
      </c>
      <c r="BG15" s="33" t="s">
        <v>248</v>
      </c>
      <c r="BH15" s="56">
        <f>BG14+$A21</f>
        <v>0.76666666666666672</v>
      </c>
      <c r="BI15" s="33" t="s">
        <v>249</v>
      </c>
      <c r="BJ15" s="56">
        <f>BI14+$A21</f>
        <v>0.78749999999999998</v>
      </c>
      <c r="BK15" s="33" t="s">
        <v>250</v>
      </c>
      <c r="BL15" s="56">
        <f>BK14+$A21</f>
        <v>0.80833333333333335</v>
      </c>
      <c r="BM15" s="33" t="s">
        <v>250</v>
      </c>
      <c r="BN15" s="56">
        <f>BM14+$A21</f>
        <v>0.80833333333333335</v>
      </c>
      <c r="BO15" s="56" t="s">
        <v>45</v>
      </c>
      <c r="BP15" s="33" t="s">
        <v>141</v>
      </c>
      <c r="BQ15" s="33" t="s">
        <v>251</v>
      </c>
      <c r="BR15" s="56">
        <f>BQ14+$A21</f>
        <v>0.82916666666666672</v>
      </c>
      <c r="BS15" s="33" t="s">
        <v>252</v>
      </c>
      <c r="BT15" s="56">
        <f>BS14+$A21</f>
        <v>0.87083333333333335</v>
      </c>
      <c r="BU15" s="33" t="s">
        <v>253</v>
      </c>
      <c r="BV15" s="56">
        <f>BU14+$A21</f>
        <v>0.91249999999999998</v>
      </c>
      <c r="BW15" s="38">
        <v>0.9472222222222223</v>
      </c>
      <c r="BX15" s="56">
        <f>BW14+$A21</f>
        <v>0.95416666666666672</v>
      </c>
      <c r="BY15" s="38">
        <v>0.99375000000000002</v>
      </c>
      <c r="BZ15" s="38">
        <v>0.99375000000000002</v>
      </c>
      <c r="CA15" s="56">
        <f>BZ14+$A21</f>
        <v>1.0006944444444446</v>
      </c>
    </row>
    <row r="16" spans="1:79" x14ac:dyDescent="0.2">
      <c r="A16" s="43">
        <v>5.5555555555555558E-3</v>
      </c>
      <c r="B16" s="8" t="s">
        <v>254</v>
      </c>
      <c r="C16" s="50" t="s">
        <v>764</v>
      </c>
      <c r="D16" s="34" t="s">
        <v>256</v>
      </c>
      <c r="E16" s="56">
        <f t="shared" ref="E16:G21" si="0">E15+$A16</f>
        <v>0.23055555555555557</v>
      </c>
      <c r="F16" s="34" t="s">
        <v>257</v>
      </c>
      <c r="G16" s="56">
        <f t="shared" si="0"/>
        <v>0.25138888888888888</v>
      </c>
      <c r="H16" s="34" t="s">
        <v>258</v>
      </c>
      <c r="I16" s="56">
        <f t="shared" ref="I16" si="1">I15+$A16</f>
        <v>0.27638888888888885</v>
      </c>
      <c r="J16" s="34" t="s">
        <v>259</v>
      </c>
      <c r="K16" s="56">
        <f t="shared" ref="K16:K21" si="2">K15+$A16</f>
        <v>0.29305555555555551</v>
      </c>
      <c r="L16" s="57" t="s">
        <v>45</v>
      </c>
      <c r="M16" s="34" t="s">
        <v>45</v>
      </c>
      <c r="N16" s="34" t="s">
        <v>260</v>
      </c>
      <c r="O16" s="34" t="s">
        <v>260</v>
      </c>
      <c r="P16" s="56">
        <f t="shared" ref="P16:R21" si="3">P15+$A16</f>
        <v>0.3347222222222222</v>
      </c>
      <c r="Q16" s="34" t="s">
        <v>261</v>
      </c>
      <c r="R16" s="56">
        <f t="shared" si="3"/>
        <v>0.37638888888888883</v>
      </c>
      <c r="S16" s="34" t="s">
        <v>56</v>
      </c>
      <c r="T16" s="56">
        <f t="shared" ref="T16" si="4">T15+$A16</f>
        <v>0.38680555555555546</v>
      </c>
      <c r="U16" s="57" t="s">
        <v>45</v>
      </c>
      <c r="V16" s="34" t="s">
        <v>45</v>
      </c>
      <c r="W16" s="34" t="s">
        <v>184</v>
      </c>
      <c r="X16" s="56">
        <f t="shared" ref="X16:Z21" si="5">X15+$A16</f>
        <v>0.41805555555555546</v>
      </c>
      <c r="Y16" s="34" t="s">
        <v>262</v>
      </c>
      <c r="Z16" s="56">
        <f t="shared" si="5"/>
        <v>0.42777777777777776</v>
      </c>
      <c r="AA16" s="34" t="s">
        <v>263</v>
      </c>
      <c r="AB16" s="56">
        <f t="shared" ref="AB16" si="6">AB15+$A16</f>
        <v>0.45972222222222214</v>
      </c>
      <c r="AC16" s="57" t="s">
        <v>45</v>
      </c>
      <c r="AD16" s="34" t="s">
        <v>45</v>
      </c>
      <c r="AE16" s="34" t="s">
        <v>264</v>
      </c>
      <c r="AF16" s="56">
        <f t="shared" ref="AF16:AH21" si="7">AF15+$A16</f>
        <v>0.50138888888888888</v>
      </c>
      <c r="AG16" s="34" t="s">
        <v>265</v>
      </c>
      <c r="AH16" s="56">
        <f t="shared" si="7"/>
        <v>0.54305555555555551</v>
      </c>
      <c r="AI16" s="57" t="s">
        <v>45</v>
      </c>
      <c r="AJ16" s="34" t="s">
        <v>45</v>
      </c>
      <c r="AK16" s="34" t="s">
        <v>266</v>
      </c>
      <c r="AL16" s="56">
        <f t="shared" ref="AL16:AN16" si="8">AL15+$A16</f>
        <v>0.58124999999999993</v>
      </c>
      <c r="AM16" s="34" t="s">
        <v>267</v>
      </c>
      <c r="AN16" s="56">
        <f t="shared" si="8"/>
        <v>0.60555555555555551</v>
      </c>
      <c r="AO16" s="34" t="s">
        <v>268</v>
      </c>
      <c r="AP16" s="56">
        <f t="shared" ref="AP16:AR16" si="9">AP15+$A16</f>
        <v>0.62638888888888877</v>
      </c>
      <c r="AQ16" s="34" t="s">
        <v>269</v>
      </c>
      <c r="AR16" s="56">
        <f t="shared" si="9"/>
        <v>0.6381944444444444</v>
      </c>
      <c r="AS16" s="57" t="s">
        <v>45</v>
      </c>
      <c r="AT16" s="34" t="s">
        <v>45</v>
      </c>
      <c r="AU16" s="34" t="s">
        <v>270</v>
      </c>
      <c r="AV16" s="56">
        <f t="shared" ref="AV16" si="10">AV15+$A16</f>
        <v>0.6645833333333333</v>
      </c>
      <c r="AW16" s="57" t="s">
        <v>45</v>
      </c>
      <c r="AX16" s="34" t="s">
        <v>45</v>
      </c>
      <c r="AY16" s="34" t="s">
        <v>271</v>
      </c>
      <c r="AZ16" s="56">
        <f t="shared" ref="AZ16:AZ21" si="11">AZ15+$A16</f>
        <v>0.70972222222222225</v>
      </c>
      <c r="BA16" s="34" t="s">
        <v>272</v>
      </c>
      <c r="BB16" s="56">
        <f t="shared" ref="BB16" si="12">BB15+$A16</f>
        <v>0.73055555555555551</v>
      </c>
      <c r="BC16" s="57" t="s">
        <v>45</v>
      </c>
      <c r="BD16" s="34" t="s">
        <v>45</v>
      </c>
      <c r="BE16" s="34" t="s">
        <v>273</v>
      </c>
      <c r="BF16" s="56">
        <f t="shared" ref="BF16:BF21" si="13">BF15+$A16</f>
        <v>0.75138888888888888</v>
      </c>
      <c r="BG16" s="34" t="s">
        <v>274</v>
      </c>
      <c r="BH16" s="56">
        <f t="shared" ref="BH16:BJ16" si="14">BH15+$A16</f>
        <v>0.77222222222222225</v>
      </c>
      <c r="BI16" s="34" t="s">
        <v>275</v>
      </c>
      <c r="BJ16" s="56">
        <f t="shared" si="14"/>
        <v>0.79305555555555551</v>
      </c>
      <c r="BK16" s="34" t="s">
        <v>276</v>
      </c>
      <c r="BL16" s="56">
        <f t="shared" ref="BL16:BN16" si="15">BL15+$A16</f>
        <v>0.81388888888888888</v>
      </c>
      <c r="BM16" s="34" t="s">
        <v>276</v>
      </c>
      <c r="BN16" s="56">
        <f t="shared" si="15"/>
        <v>0.81388888888888888</v>
      </c>
      <c r="BO16" s="57" t="s">
        <v>45</v>
      </c>
      <c r="BP16" s="34" t="s">
        <v>45</v>
      </c>
      <c r="BQ16" s="34" t="s">
        <v>277</v>
      </c>
      <c r="BR16" s="56">
        <f t="shared" ref="BR16:BT16" si="16">BR15+$A16</f>
        <v>0.83472222222222225</v>
      </c>
      <c r="BS16" s="34" t="s">
        <v>278</v>
      </c>
      <c r="BT16" s="56">
        <f t="shared" si="16"/>
        <v>0.87638888888888888</v>
      </c>
      <c r="BU16" s="34" t="s">
        <v>279</v>
      </c>
      <c r="BV16" s="56">
        <f t="shared" ref="BV16" si="17">BV15+$A16</f>
        <v>0.91805555555555551</v>
      </c>
      <c r="BW16" s="34" t="s">
        <v>280</v>
      </c>
      <c r="BX16" s="56">
        <f t="shared" ref="BX16:BX21" si="18">BX15+$A16</f>
        <v>0.95972222222222225</v>
      </c>
      <c r="BY16" s="34" t="s">
        <v>255</v>
      </c>
      <c r="BZ16" s="34" t="s">
        <v>255</v>
      </c>
      <c r="CA16" s="56">
        <f t="shared" ref="CA16:CA21" si="19">CA15+$A16</f>
        <v>1.0062500000000001</v>
      </c>
    </row>
    <row r="17" spans="1:79" x14ac:dyDescent="0.2">
      <c r="A17" s="43">
        <v>6.9444444444444441E-3</v>
      </c>
      <c r="B17" s="8" t="s">
        <v>281</v>
      </c>
      <c r="C17" s="50" t="s">
        <v>766</v>
      </c>
      <c r="D17" s="34" t="s">
        <v>119</v>
      </c>
      <c r="E17" s="56">
        <f t="shared" si="0"/>
        <v>0.23750000000000002</v>
      </c>
      <c r="F17" s="34" t="s">
        <v>283</v>
      </c>
      <c r="G17" s="56">
        <f t="shared" si="0"/>
        <v>0.2583333333333333</v>
      </c>
      <c r="H17" s="34" t="s">
        <v>284</v>
      </c>
      <c r="I17" s="56">
        <f t="shared" ref="I17" si="20">I16+$A17</f>
        <v>0.28333333333333327</v>
      </c>
      <c r="J17" s="34" t="s">
        <v>285</v>
      </c>
      <c r="K17" s="56">
        <f t="shared" si="2"/>
        <v>0.29999999999999993</v>
      </c>
      <c r="L17" s="57" t="s">
        <v>45</v>
      </c>
      <c r="M17" s="34" t="s">
        <v>45</v>
      </c>
      <c r="N17" s="34" t="s">
        <v>286</v>
      </c>
      <c r="O17" s="34" t="s">
        <v>286</v>
      </c>
      <c r="P17" s="56">
        <f t="shared" si="3"/>
        <v>0.34166666666666662</v>
      </c>
      <c r="Q17" s="34" t="s">
        <v>287</v>
      </c>
      <c r="R17" s="56">
        <f t="shared" si="3"/>
        <v>0.38333333333333325</v>
      </c>
      <c r="S17" s="34" t="s">
        <v>288</v>
      </c>
      <c r="T17" s="56">
        <f t="shared" ref="T17" si="21">T16+$A17</f>
        <v>0.39374999999999988</v>
      </c>
      <c r="U17" s="57" t="s">
        <v>45</v>
      </c>
      <c r="V17" s="34" t="s">
        <v>45</v>
      </c>
      <c r="W17" s="34" t="s">
        <v>289</v>
      </c>
      <c r="X17" s="56">
        <f t="shared" si="5"/>
        <v>0.42499999999999988</v>
      </c>
      <c r="Y17" s="34" t="s">
        <v>290</v>
      </c>
      <c r="Z17" s="56">
        <f t="shared" si="5"/>
        <v>0.43472222222222218</v>
      </c>
      <c r="AA17" s="34" t="s">
        <v>291</v>
      </c>
      <c r="AB17" s="56">
        <f t="shared" ref="AB17" si="22">AB16+$A17</f>
        <v>0.46666666666666656</v>
      </c>
      <c r="AC17" s="57" t="s">
        <v>45</v>
      </c>
      <c r="AD17" s="34" t="s">
        <v>45</v>
      </c>
      <c r="AE17" s="34" t="s">
        <v>292</v>
      </c>
      <c r="AF17" s="56">
        <f t="shared" si="7"/>
        <v>0.5083333333333333</v>
      </c>
      <c r="AG17" s="34" t="s">
        <v>293</v>
      </c>
      <c r="AH17" s="56">
        <f t="shared" si="7"/>
        <v>0.54999999999999993</v>
      </c>
      <c r="AI17" s="57" t="s">
        <v>45</v>
      </c>
      <c r="AJ17" s="34" t="s">
        <v>45</v>
      </c>
      <c r="AK17" s="34" t="s">
        <v>130</v>
      </c>
      <c r="AL17" s="56">
        <f t="shared" ref="AL17:AN17" si="23">AL16+$A17</f>
        <v>0.58819444444444435</v>
      </c>
      <c r="AM17" s="34" t="s">
        <v>131</v>
      </c>
      <c r="AN17" s="56">
        <f t="shared" si="23"/>
        <v>0.61249999999999993</v>
      </c>
      <c r="AO17" s="34" t="s">
        <v>294</v>
      </c>
      <c r="AP17" s="56">
        <f t="shared" ref="AP17:AR17" si="24">AP16+$A17</f>
        <v>0.63333333333333319</v>
      </c>
      <c r="AQ17" s="34" t="s">
        <v>295</v>
      </c>
      <c r="AR17" s="56">
        <f t="shared" si="24"/>
        <v>0.64513888888888882</v>
      </c>
      <c r="AS17" s="57" t="s">
        <v>45</v>
      </c>
      <c r="AT17" s="34" t="s">
        <v>45</v>
      </c>
      <c r="AU17" s="34" t="s">
        <v>296</v>
      </c>
      <c r="AV17" s="56">
        <f t="shared" ref="AV17" si="25">AV16+$A17</f>
        <v>0.67152777777777772</v>
      </c>
      <c r="AW17" s="57" t="s">
        <v>45</v>
      </c>
      <c r="AX17" s="34" t="s">
        <v>45</v>
      </c>
      <c r="AY17" s="34" t="s">
        <v>136</v>
      </c>
      <c r="AZ17" s="56">
        <f t="shared" si="11"/>
        <v>0.71666666666666667</v>
      </c>
      <c r="BA17" s="34" t="s">
        <v>137</v>
      </c>
      <c r="BB17" s="56">
        <f t="shared" ref="BB17" si="26">BB16+$A17</f>
        <v>0.73749999999999993</v>
      </c>
      <c r="BC17" s="57" t="s">
        <v>45</v>
      </c>
      <c r="BD17" s="34" t="s">
        <v>45</v>
      </c>
      <c r="BE17" s="34" t="s">
        <v>138</v>
      </c>
      <c r="BF17" s="56">
        <f t="shared" si="13"/>
        <v>0.7583333333333333</v>
      </c>
      <c r="BG17" s="34" t="s">
        <v>139</v>
      </c>
      <c r="BH17" s="56">
        <f t="shared" ref="BH17:BJ17" si="27">BH16+$A17</f>
        <v>0.77916666666666667</v>
      </c>
      <c r="BI17" s="34" t="s">
        <v>140</v>
      </c>
      <c r="BJ17" s="56">
        <f t="shared" si="27"/>
        <v>0.79999999999999993</v>
      </c>
      <c r="BK17" s="34" t="s">
        <v>141</v>
      </c>
      <c r="BL17" s="56">
        <f t="shared" ref="BL17:BN17" si="28">BL16+$A17</f>
        <v>0.8208333333333333</v>
      </c>
      <c r="BM17" s="34" t="s">
        <v>141</v>
      </c>
      <c r="BN17" s="56">
        <f t="shared" si="28"/>
        <v>0.8208333333333333</v>
      </c>
      <c r="BO17" s="57" t="s">
        <v>45</v>
      </c>
      <c r="BP17" s="34" t="s">
        <v>45</v>
      </c>
      <c r="BQ17" s="34" t="s">
        <v>297</v>
      </c>
      <c r="BR17" s="56">
        <f t="shared" ref="BR17:BT17" si="29">BR16+$A17</f>
        <v>0.84166666666666667</v>
      </c>
      <c r="BS17" s="34" t="s">
        <v>298</v>
      </c>
      <c r="BT17" s="56">
        <f t="shared" si="29"/>
        <v>0.8833333333333333</v>
      </c>
      <c r="BU17" s="34" t="s">
        <v>299</v>
      </c>
      <c r="BV17" s="56">
        <f t="shared" ref="BV17" si="30">BV16+$A17</f>
        <v>0.92499999999999993</v>
      </c>
      <c r="BW17" s="34" t="s">
        <v>300</v>
      </c>
      <c r="BX17" s="56">
        <f t="shared" si="18"/>
        <v>0.96666666666666667</v>
      </c>
      <c r="BY17" s="34" t="s">
        <v>282</v>
      </c>
      <c r="BZ17" s="34" t="s">
        <v>282</v>
      </c>
      <c r="CA17" s="56">
        <f t="shared" si="19"/>
        <v>1.0131944444444445</v>
      </c>
    </row>
    <row r="18" spans="1:79" x14ac:dyDescent="0.2">
      <c r="A18" s="43">
        <v>1.1111111111111112E-2</v>
      </c>
      <c r="B18" s="8" t="s">
        <v>301</v>
      </c>
      <c r="C18" s="50" t="s">
        <v>724</v>
      </c>
      <c r="D18" s="34" t="s">
        <v>178</v>
      </c>
      <c r="E18" s="57">
        <f t="shared" si="0"/>
        <v>0.24861111111111112</v>
      </c>
      <c r="F18" s="34" t="s">
        <v>302</v>
      </c>
      <c r="G18" s="57">
        <f t="shared" si="0"/>
        <v>0.26944444444444443</v>
      </c>
      <c r="H18" s="34" t="s">
        <v>303</v>
      </c>
      <c r="I18" s="57">
        <f t="shared" ref="I18" si="31">I17+$A18</f>
        <v>0.2944444444444444</v>
      </c>
      <c r="J18" s="34" t="s">
        <v>304</v>
      </c>
      <c r="K18" s="57">
        <f t="shared" si="2"/>
        <v>0.31111111111111106</v>
      </c>
      <c r="L18" s="57" t="s">
        <v>45</v>
      </c>
      <c r="M18" s="34" t="s">
        <v>45</v>
      </c>
      <c r="N18" s="34" t="s">
        <v>305</v>
      </c>
      <c r="O18" s="34" t="s">
        <v>305</v>
      </c>
      <c r="P18" s="57">
        <f t="shared" si="3"/>
        <v>0.35277777777777775</v>
      </c>
      <c r="Q18" s="34" t="s">
        <v>306</v>
      </c>
      <c r="R18" s="57">
        <f t="shared" si="3"/>
        <v>0.39444444444444438</v>
      </c>
      <c r="S18" s="34" t="s">
        <v>307</v>
      </c>
      <c r="T18" s="57">
        <f t="shared" ref="T18" si="32">T17+$A18</f>
        <v>0.40486111111111101</v>
      </c>
      <c r="U18" s="57" t="s">
        <v>45</v>
      </c>
      <c r="V18" s="34" t="s">
        <v>45</v>
      </c>
      <c r="W18" s="34" t="s">
        <v>308</v>
      </c>
      <c r="X18" s="57">
        <f t="shared" si="5"/>
        <v>0.43611111111111101</v>
      </c>
      <c r="Y18" s="34" t="s">
        <v>309</v>
      </c>
      <c r="Z18" s="57">
        <f t="shared" si="5"/>
        <v>0.4458333333333333</v>
      </c>
      <c r="AA18" s="34" t="s">
        <v>310</v>
      </c>
      <c r="AB18" s="57">
        <f t="shared" ref="AB18" si="33">AB17+$A18</f>
        <v>0.47777777777777769</v>
      </c>
      <c r="AC18" s="57" t="s">
        <v>45</v>
      </c>
      <c r="AD18" s="34" t="s">
        <v>45</v>
      </c>
      <c r="AE18" s="34" t="s">
        <v>311</v>
      </c>
      <c r="AF18" s="57">
        <f t="shared" si="7"/>
        <v>0.51944444444444438</v>
      </c>
      <c r="AG18" s="34" t="s">
        <v>312</v>
      </c>
      <c r="AH18" s="57">
        <f t="shared" si="7"/>
        <v>0.56111111111111101</v>
      </c>
      <c r="AI18" s="57" t="s">
        <v>45</v>
      </c>
      <c r="AJ18" s="34" t="s">
        <v>45</v>
      </c>
      <c r="AK18" s="34" t="s">
        <v>189</v>
      </c>
      <c r="AL18" s="57">
        <f t="shared" ref="AL18:AN18" si="34">AL17+$A18</f>
        <v>0.59930555555555542</v>
      </c>
      <c r="AM18" s="34" t="s">
        <v>190</v>
      </c>
      <c r="AN18" s="57">
        <f t="shared" si="34"/>
        <v>0.62361111111111101</v>
      </c>
      <c r="AO18" s="34" t="s">
        <v>313</v>
      </c>
      <c r="AP18" s="57">
        <f t="shared" ref="AP18:AR18" si="35">AP17+$A18</f>
        <v>0.64444444444444426</v>
      </c>
      <c r="AQ18" s="34" t="s">
        <v>314</v>
      </c>
      <c r="AR18" s="57">
        <f t="shared" si="35"/>
        <v>0.65624999999999989</v>
      </c>
      <c r="AS18" s="57" t="s">
        <v>45</v>
      </c>
      <c r="AT18" s="34" t="s">
        <v>45</v>
      </c>
      <c r="AU18" s="34" t="s">
        <v>315</v>
      </c>
      <c r="AV18" s="57">
        <f t="shared" ref="AV18" si="36">AV17+$A18</f>
        <v>0.6826388888888888</v>
      </c>
      <c r="AW18" s="57" t="s">
        <v>45</v>
      </c>
      <c r="AX18" s="34" t="s">
        <v>45</v>
      </c>
      <c r="AY18" s="34" t="s">
        <v>194</v>
      </c>
      <c r="AZ18" s="57">
        <f t="shared" si="11"/>
        <v>0.72777777777777775</v>
      </c>
      <c r="BA18" s="34" t="s">
        <v>195</v>
      </c>
      <c r="BB18" s="57">
        <f t="shared" ref="BB18" si="37">BB17+$A18</f>
        <v>0.74861111111111101</v>
      </c>
      <c r="BC18" s="57" t="s">
        <v>45</v>
      </c>
      <c r="BD18" s="34" t="s">
        <v>45</v>
      </c>
      <c r="BE18" s="34" t="s">
        <v>196</v>
      </c>
      <c r="BF18" s="57">
        <f t="shared" si="13"/>
        <v>0.76944444444444438</v>
      </c>
      <c r="BG18" s="34" t="s">
        <v>197</v>
      </c>
      <c r="BH18" s="57">
        <f t="shared" ref="BH18:BJ18" si="38">BH17+$A18</f>
        <v>0.79027777777777775</v>
      </c>
      <c r="BI18" s="34" t="s">
        <v>198</v>
      </c>
      <c r="BJ18" s="57">
        <f t="shared" si="38"/>
        <v>0.81111111111111101</v>
      </c>
      <c r="BK18" s="34" t="s">
        <v>199</v>
      </c>
      <c r="BL18" s="57">
        <f t="shared" ref="BL18:BN18" si="39">BL17+$A18</f>
        <v>0.83194444444444438</v>
      </c>
      <c r="BM18" s="34" t="s">
        <v>199</v>
      </c>
      <c r="BN18" s="57">
        <f t="shared" si="39"/>
        <v>0.83194444444444438</v>
      </c>
      <c r="BO18" s="57" t="s">
        <v>45</v>
      </c>
      <c r="BP18" s="34" t="s">
        <v>45</v>
      </c>
      <c r="BQ18" s="34" t="s">
        <v>316</v>
      </c>
      <c r="BR18" s="57">
        <f t="shared" ref="BR18:BT18" si="40">BR17+$A18</f>
        <v>0.85277777777777775</v>
      </c>
      <c r="BS18" s="34" t="s">
        <v>317</v>
      </c>
      <c r="BT18" s="57">
        <f t="shared" si="40"/>
        <v>0.89444444444444438</v>
      </c>
      <c r="BU18" s="34" t="s">
        <v>318</v>
      </c>
      <c r="BV18" s="57">
        <f t="shared" ref="BV18" si="41">BV17+$A18</f>
        <v>0.93611111111111101</v>
      </c>
      <c r="BW18" s="34" t="s">
        <v>319</v>
      </c>
      <c r="BX18" s="57">
        <f t="shared" si="18"/>
        <v>0.97777777777777775</v>
      </c>
      <c r="BY18" s="34" t="s">
        <v>9</v>
      </c>
      <c r="BZ18" s="34" t="s">
        <v>9</v>
      </c>
      <c r="CA18" s="57">
        <f t="shared" si="19"/>
        <v>1.0243055555555556</v>
      </c>
    </row>
    <row r="19" spans="1:79" x14ac:dyDescent="0.2">
      <c r="A19" s="43">
        <v>8.3333333333333332E-3</v>
      </c>
      <c r="B19" s="8" t="s">
        <v>320</v>
      </c>
      <c r="C19" s="20" t="s">
        <v>725</v>
      </c>
      <c r="D19" s="34" t="s">
        <v>206</v>
      </c>
      <c r="E19" s="57">
        <f t="shared" si="0"/>
        <v>0.25694444444444448</v>
      </c>
      <c r="F19" s="34" t="s">
        <v>322</v>
      </c>
      <c r="G19" s="57">
        <f t="shared" si="0"/>
        <v>0.27777777777777779</v>
      </c>
      <c r="H19" s="34" t="s">
        <v>323</v>
      </c>
      <c r="I19" s="57">
        <f t="shared" ref="I19" si="42">I18+$A19</f>
        <v>0.30277777777777776</v>
      </c>
      <c r="J19" s="34" t="s">
        <v>324</v>
      </c>
      <c r="K19" s="57">
        <f t="shared" si="2"/>
        <v>0.31944444444444442</v>
      </c>
      <c r="L19" s="57" t="s">
        <v>45</v>
      </c>
      <c r="M19" s="34" t="s">
        <v>45</v>
      </c>
      <c r="N19" s="34" t="s">
        <v>325</v>
      </c>
      <c r="O19" s="34" t="s">
        <v>325</v>
      </c>
      <c r="P19" s="57">
        <f t="shared" si="3"/>
        <v>0.3611111111111111</v>
      </c>
      <c r="Q19" s="34" t="s">
        <v>326</v>
      </c>
      <c r="R19" s="57">
        <f t="shared" si="3"/>
        <v>0.40277777777777773</v>
      </c>
      <c r="S19" s="34" t="s">
        <v>327</v>
      </c>
      <c r="T19" s="57">
        <f t="shared" ref="T19" si="43">T18+$A19</f>
        <v>0.41319444444444436</v>
      </c>
      <c r="U19" s="57" t="s">
        <v>45</v>
      </c>
      <c r="V19" s="34" t="s">
        <v>45</v>
      </c>
      <c r="W19" s="34" t="s">
        <v>328</v>
      </c>
      <c r="X19" s="57">
        <f t="shared" si="5"/>
        <v>0.44444444444444436</v>
      </c>
      <c r="Y19" s="34" t="s">
        <v>329</v>
      </c>
      <c r="Z19" s="57">
        <f t="shared" si="5"/>
        <v>0.45416666666666666</v>
      </c>
      <c r="AA19" s="34" t="s">
        <v>330</v>
      </c>
      <c r="AB19" s="57">
        <f t="shared" ref="AB19" si="44">AB18+$A19</f>
        <v>0.48611111111111105</v>
      </c>
      <c r="AC19" s="57" t="s">
        <v>45</v>
      </c>
      <c r="AD19" s="34" t="s">
        <v>45</v>
      </c>
      <c r="AE19" s="34" t="s">
        <v>331</v>
      </c>
      <c r="AF19" s="57">
        <f t="shared" si="7"/>
        <v>0.52777777777777768</v>
      </c>
      <c r="AG19" s="34" t="s">
        <v>332</v>
      </c>
      <c r="AH19" s="57">
        <f t="shared" si="7"/>
        <v>0.56944444444444431</v>
      </c>
      <c r="AI19" s="57" t="s">
        <v>45</v>
      </c>
      <c r="AJ19" s="34" t="s">
        <v>45</v>
      </c>
      <c r="AK19" s="34" t="s">
        <v>217</v>
      </c>
      <c r="AL19" s="57">
        <f t="shared" ref="AL19:AN19" si="45">AL18+$A19</f>
        <v>0.60763888888888873</v>
      </c>
      <c r="AM19" s="34" t="s">
        <v>333</v>
      </c>
      <c r="AN19" s="57">
        <f t="shared" si="45"/>
        <v>0.63194444444444431</v>
      </c>
      <c r="AO19" s="34" t="s">
        <v>269</v>
      </c>
      <c r="AP19" s="57">
        <f t="shared" ref="AP19:AR19" si="46">AP18+$A19</f>
        <v>0.65277777777777757</v>
      </c>
      <c r="AQ19" s="34" t="s">
        <v>334</v>
      </c>
      <c r="AR19" s="57">
        <f t="shared" si="46"/>
        <v>0.66458333333333319</v>
      </c>
      <c r="AS19" s="57" t="s">
        <v>45</v>
      </c>
      <c r="AT19" s="34" t="s">
        <v>45</v>
      </c>
      <c r="AU19" s="34" t="s">
        <v>335</v>
      </c>
      <c r="AV19" s="57">
        <f t="shared" ref="AV19" si="47">AV18+$A19</f>
        <v>0.6909722222222221</v>
      </c>
      <c r="AW19" s="57" t="s">
        <v>45</v>
      </c>
      <c r="AX19" s="34" t="s">
        <v>45</v>
      </c>
      <c r="AY19" s="34" t="s">
        <v>222</v>
      </c>
      <c r="AZ19" s="57">
        <f t="shared" si="11"/>
        <v>0.73611111111111105</v>
      </c>
      <c r="BA19" s="34" t="s">
        <v>223</v>
      </c>
      <c r="BB19" s="57">
        <f t="shared" ref="BB19" si="48">BB18+$A19</f>
        <v>0.75694444444444431</v>
      </c>
      <c r="BC19" s="57" t="s">
        <v>45</v>
      </c>
      <c r="BD19" s="34" t="s">
        <v>45</v>
      </c>
      <c r="BE19" s="34" t="s">
        <v>224</v>
      </c>
      <c r="BF19" s="57">
        <f t="shared" si="13"/>
        <v>0.77777777777777768</v>
      </c>
      <c r="BG19" s="34" t="s">
        <v>336</v>
      </c>
      <c r="BH19" s="57">
        <f t="shared" ref="BH19:BJ19" si="49">BH18+$A19</f>
        <v>0.79861111111111105</v>
      </c>
      <c r="BI19" s="34" t="s">
        <v>225</v>
      </c>
      <c r="BJ19" s="57">
        <f t="shared" si="49"/>
        <v>0.81944444444444431</v>
      </c>
      <c r="BK19" s="34" t="s">
        <v>226</v>
      </c>
      <c r="BL19" s="57">
        <f t="shared" ref="BL19:BN19" si="50">BL18+$A19</f>
        <v>0.84027777777777768</v>
      </c>
      <c r="BM19" s="34" t="s">
        <v>226</v>
      </c>
      <c r="BN19" s="57">
        <f t="shared" si="50"/>
        <v>0.84027777777777768</v>
      </c>
      <c r="BO19" s="57" t="s">
        <v>45</v>
      </c>
      <c r="BP19" s="34" t="s">
        <v>45</v>
      </c>
      <c r="BQ19" s="34" t="s">
        <v>337</v>
      </c>
      <c r="BR19" s="57">
        <f t="shared" ref="BR19:BT19" si="51">BR18+$A19</f>
        <v>0.86111111111111105</v>
      </c>
      <c r="BS19" s="34" t="s">
        <v>338</v>
      </c>
      <c r="BT19" s="57">
        <f t="shared" si="51"/>
        <v>0.90277777777777768</v>
      </c>
      <c r="BU19" s="34" t="s">
        <v>339</v>
      </c>
      <c r="BV19" s="57">
        <f t="shared" ref="BV19" si="52">BV18+$A19</f>
        <v>0.94444444444444431</v>
      </c>
      <c r="BW19" s="34" t="s">
        <v>340</v>
      </c>
      <c r="BX19" s="57">
        <f t="shared" si="18"/>
        <v>0.98611111111111105</v>
      </c>
      <c r="BY19" s="34" t="s">
        <v>321</v>
      </c>
      <c r="BZ19" s="34" t="s">
        <v>321</v>
      </c>
      <c r="CA19" s="57">
        <f t="shared" si="19"/>
        <v>1.0326388888888889</v>
      </c>
    </row>
    <row r="20" spans="1:79" x14ac:dyDescent="0.2">
      <c r="A20" s="43">
        <v>8.3333333333333332E-3</v>
      </c>
      <c r="B20" s="8" t="s">
        <v>341</v>
      </c>
      <c r="C20" s="50" t="s">
        <v>726</v>
      </c>
      <c r="D20" s="34" t="s">
        <v>343</v>
      </c>
      <c r="E20" s="56">
        <f t="shared" si="0"/>
        <v>0.26527777777777783</v>
      </c>
      <c r="F20" s="34" t="s">
        <v>344</v>
      </c>
      <c r="G20" s="56">
        <f t="shared" si="0"/>
        <v>0.28611111111111115</v>
      </c>
      <c r="H20" s="34" t="s">
        <v>285</v>
      </c>
      <c r="I20" s="56">
        <f t="shared" ref="I20" si="53">I19+$A20</f>
        <v>0.31111111111111112</v>
      </c>
      <c r="J20" s="34" t="s">
        <v>345</v>
      </c>
      <c r="K20" s="56">
        <f t="shared" si="2"/>
        <v>0.32777777777777778</v>
      </c>
      <c r="L20" s="57" t="s">
        <v>45</v>
      </c>
      <c r="M20" s="34" t="s">
        <v>346</v>
      </c>
      <c r="N20" s="34" t="s">
        <v>347</v>
      </c>
      <c r="O20" s="34" t="s">
        <v>347</v>
      </c>
      <c r="P20" s="56">
        <f t="shared" si="3"/>
        <v>0.36944444444444446</v>
      </c>
      <c r="Q20" s="34" t="s">
        <v>348</v>
      </c>
      <c r="R20" s="56">
        <f t="shared" si="3"/>
        <v>0.41111111111111109</v>
      </c>
      <c r="S20" s="34" t="s">
        <v>349</v>
      </c>
      <c r="T20" s="56">
        <f t="shared" ref="T20" si="54">T19+$A20</f>
        <v>0.42152777777777772</v>
      </c>
      <c r="U20" s="57" t="s">
        <v>45</v>
      </c>
      <c r="V20" s="34" t="s">
        <v>154</v>
      </c>
      <c r="W20" s="34" t="s">
        <v>290</v>
      </c>
      <c r="X20" s="56">
        <f t="shared" si="5"/>
        <v>0.45277777777777772</v>
      </c>
      <c r="Y20" s="34" t="s">
        <v>350</v>
      </c>
      <c r="Z20" s="56">
        <f t="shared" si="5"/>
        <v>0.46250000000000002</v>
      </c>
      <c r="AA20" s="34" t="s">
        <v>351</v>
      </c>
      <c r="AB20" s="56">
        <f t="shared" ref="AB20" si="55">AB19+$A20</f>
        <v>0.49444444444444441</v>
      </c>
      <c r="AC20" s="57" t="s">
        <v>45</v>
      </c>
      <c r="AD20" s="34" t="s">
        <v>352</v>
      </c>
      <c r="AE20" s="34" t="s">
        <v>353</v>
      </c>
      <c r="AF20" s="56">
        <f t="shared" si="7"/>
        <v>0.53611111111111098</v>
      </c>
      <c r="AG20" s="34" t="s">
        <v>354</v>
      </c>
      <c r="AH20" s="56">
        <f t="shared" si="7"/>
        <v>0.57777777777777761</v>
      </c>
      <c r="AI20" s="57" t="s">
        <v>45</v>
      </c>
      <c r="AJ20" s="34" t="s">
        <v>66</v>
      </c>
      <c r="AK20" s="34" t="s">
        <v>355</v>
      </c>
      <c r="AL20" s="56">
        <f t="shared" ref="AL20:AN20" si="56">AL19+$A20</f>
        <v>0.61597222222222203</v>
      </c>
      <c r="AM20" s="34" t="s">
        <v>103</v>
      </c>
      <c r="AN20" s="56">
        <f t="shared" si="56"/>
        <v>0.64027777777777761</v>
      </c>
      <c r="AO20" s="34" t="s">
        <v>356</v>
      </c>
      <c r="AP20" s="56">
        <f t="shared" ref="AP20:AR20" si="57">AP19+$A20</f>
        <v>0.66111111111111087</v>
      </c>
      <c r="AQ20" s="34" t="s">
        <v>357</v>
      </c>
      <c r="AR20" s="56">
        <f t="shared" si="57"/>
        <v>0.6729166666666665</v>
      </c>
      <c r="AS20" s="57" t="s">
        <v>45</v>
      </c>
      <c r="AT20" s="34" t="s">
        <v>358</v>
      </c>
      <c r="AU20" s="34" t="s">
        <v>359</v>
      </c>
      <c r="AV20" s="56">
        <f t="shared" ref="AV20" si="58">AV19+$A20</f>
        <v>0.6993055555555554</v>
      </c>
      <c r="AW20" s="57" t="s">
        <v>45</v>
      </c>
      <c r="AX20" s="34" t="s">
        <v>360</v>
      </c>
      <c r="AY20" s="34" t="s">
        <v>361</v>
      </c>
      <c r="AZ20" s="56">
        <f t="shared" si="11"/>
        <v>0.74444444444444435</v>
      </c>
      <c r="BA20" s="34" t="s">
        <v>362</v>
      </c>
      <c r="BB20" s="56">
        <f t="shared" ref="BB20" si="59">BB19+$A20</f>
        <v>0.76527777777777761</v>
      </c>
      <c r="BC20" s="57" t="s">
        <v>45</v>
      </c>
      <c r="BD20" s="34" t="s">
        <v>77</v>
      </c>
      <c r="BE20" s="34" t="s">
        <v>363</v>
      </c>
      <c r="BF20" s="56">
        <f t="shared" si="13"/>
        <v>0.78611111111111098</v>
      </c>
      <c r="BG20" s="34" t="s">
        <v>364</v>
      </c>
      <c r="BH20" s="56">
        <f t="shared" ref="BH20:BJ20" si="60">BH19+$A20</f>
        <v>0.80694444444444435</v>
      </c>
      <c r="BI20" s="34" t="s">
        <v>365</v>
      </c>
      <c r="BJ20" s="56">
        <f t="shared" si="60"/>
        <v>0.82777777777777761</v>
      </c>
      <c r="BK20" s="34" t="s">
        <v>366</v>
      </c>
      <c r="BL20" s="56">
        <f t="shared" ref="BL20:BN20" si="61">BL19+$A20</f>
        <v>0.84861111111111098</v>
      </c>
      <c r="BM20" s="34" t="s">
        <v>366</v>
      </c>
      <c r="BN20" s="56">
        <f t="shared" si="61"/>
        <v>0.84861111111111098</v>
      </c>
      <c r="BO20" s="57" t="s">
        <v>45</v>
      </c>
      <c r="BP20" s="34" t="s">
        <v>367</v>
      </c>
      <c r="BQ20" s="34" t="s">
        <v>368</v>
      </c>
      <c r="BR20" s="56">
        <f t="shared" ref="BR20:BT20" si="62">BR19+$A20</f>
        <v>0.86944444444444435</v>
      </c>
      <c r="BS20" s="34" t="s">
        <v>369</v>
      </c>
      <c r="BT20" s="56">
        <f t="shared" si="62"/>
        <v>0.91111111111111098</v>
      </c>
      <c r="BU20" s="34" t="s">
        <v>370</v>
      </c>
      <c r="BV20" s="56">
        <f t="shared" ref="BV20" si="63">BV19+$A20</f>
        <v>0.95277777777777761</v>
      </c>
      <c r="BW20" s="34" t="s">
        <v>371</v>
      </c>
      <c r="BX20" s="56">
        <f t="shared" si="18"/>
        <v>0.99444444444444435</v>
      </c>
      <c r="BY20" s="34" t="s">
        <v>342</v>
      </c>
      <c r="BZ20" s="34" t="s">
        <v>342</v>
      </c>
      <c r="CA20" s="56">
        <f t="shared" si="19"/>
        <v>1.0409722222222222</v>
      </c>
    </row>
    <row r="21" spans="1:79" ht="13.5" thickBot="1" x14ac:dyDescent="0.25">
      <c r="A21" s="19">
        <v>6.9444444444444441E-3</v>
      </c>
      <c r="B21" s="14" t="s">
        <v>372</v>
      </c>
      <c r="C21" s="27" t="s">
        <v>709</v>
      </c>
      <c r="D21" s="35" t="s">
        <v>375</v>
      </c>
      <c r="E21" s="58">
        <f t="shared" si="0"/>
        <v>0.27222222222222225</v>
      </c>
      <c r="F21" s="35" t="s">
        <v>376</v>
      </c>
      <c r="G21" s="58">
        <f t="shared" si="0"/>
        <v>0.29305555555555557</v>
      </c>
      <c r="H21" s="35" t="s">
        <v>377</v>
      </c>
      <c r="I21" s="58">
        <f t="shared" ref="I21" si="64">I20+$A21</f>
        <v>0.31805555555555554</v>
      </c>
      <c r="J21" s="35" t="s">
        <v>378</v>
      </c>
      <c r="K21" s="58">
        <f t="shared" si="2"/>
        <v>0.3347222222222222</v>
      </c>
      <c r="L21" s="58">
        <f>M22-$A21</f>
        <v>0.32013888888888892</v>
      </c>
      <c r="M21" s="35" t="s">
        <v>379</v>
      </c>
      <c r="N21" s="35" t="s">
        <v>380</v>
      </c>
      <c r="O21" s="35" t="s">
        <v>380</v>
      </c>
      <c r="P21" s="58">
        <f t="shared" si="3"/>
        <v>0.37638888888888888</v>
      </c>
      <c r="Q21" s="35" t="s">
        <v>381</v>
      </c>
      <c r="R21" s="58">
        <f t="shared" si="3"/>
        <v>0.41805555555555551</v>
      </c>
      <c r="S21" s="35" t="s">
        <v>382</v>
      </c>
      <c r="T21" s="58">
        <f t="shared" ref="T21" si="65">T20+$A21</f>
        <v>0.42847222222222214</v>
      </c>
      <c r="U21" s="58">
        <f>V22-$A21</f>
        <v>0.40347222222222223</v>
      </c>
      <c r="V21" s="35" t="s">
        <v>383</v>
      </c>
      <c r="W21" s="35" t="s">
        <v>384</v>
      </c>
      <c r="X21" s="58">
        <f t="shared" si="5"/>
        <v>0.45972222222222214</v>
      </c>
      <c r="Y21" s="35" t="s">
        <v>385</v>
      </c>
      <c r="Z21" s="58">
        <f t="shared" si="5"/>
        <v>0.46944444444444444</v>
      </c>
      <c r="AA21" s="35" t="s">
        <v>386</v>
      </c>
      <c r="AB21" s="58">
        <f t="shared" ref="AB21" si="66">AB20+$A21</f>
        <v>0.50138888888888888</v>
      </c>
      <c r="AC21" s="58">
        <f>AD22-$A21</f>
        <v>0.48680555555555555</v>
      </c>
      <c r="AD21" s="35" t="s">
        <v>387</v>
      </c>
      <c r="AE21" s="35" t="s">
        <v>388</v>
      </c>
      <c r="AF21" s="58">
        <f t="shared" si="7"/>
        <v>0.5430555555555554</v>
      </c>
      <c r="AG21" s="35" t="s">
        <v>389</v>
      </c>
      <c r="AH21" s="58">
        <f t="shared" si="7"/>
        <v>0.58472222222222203</v>
      </c>
      <c r="AI21" s="58">
        <f>AJ22-$A21</f>
        <v>0.57013888888888886</v>
      </c>
      <c r="AJ21" s="35" t="s">
        <v>390</v>
      </c>
      <c r="AK21" s="35" t="s">
        <v>391</v>
      </c>
      <c r="AL21" s="58">
        <f t="shared" ref="AL21:AN21" si="67">AL20+$A21</f>
        <v>0.62291666666666645</v>
      </c>
      <c r="AM21" s="35" t="s">
        <v>392</v>
      </c>
      <c r="AN21" s="58">
        <f t="shared" si="67"/>
        <v>0.64722222222222203</v>
      </c>
      <c r="AO21" s="35" t="s">
        <v>393</v>
      </c>
      <c r="AP21" s="58">
        <f t="shared" ref="AP21:AR21" si="68">AP20+$A21</f>
        <v>0.66805555555555529</v>
      </c>
      <c r="AQ21" s="35" t="s">
        <v>394</v>
      </c>
      <c r="AR21" s="58">
        <f t="shared" si="68"/>
        <v>0.67986111111111092</v>
      </c>
      <c r="AS21" s="58">
        <f>AT22-$A21</f>
        <v>0.65347222222222223</v>
      </c>
      <c r="AT21" s="35" t="s">
        <v>395</v>
      </c>
      <c r="AU21" s="35" t="s">
        <v>396</v>
      </c>
      <c r="AV21" s="58">
        <f t="shared" ref="AV21" si="69">AV20+$A21</f>
        <v>0.70624999999999982</v>
      </c>
      <c r="AW21" s="58">
        <f>AW7+$A15</f>
        <v>0.70277777777777772</v>
      </c>
      <c r="AX21" s="35" t="s">
        <v>397</v>
      </c>
      <c r="AY21" s="35" t="s">
        <v>398</v>
      </c>
      <c r="AZ21" s="58">
        <f t="shared" si="11"/>
        <v>0.75138888888888877</v>
      </c>
      <c r="BA21" s="35" t="s">
        <v>399</v>
      </c>
      <c r="BB21" s="58">
        <f t="shared" ref="BB21" si="70">BB20+$A21</f>
        <v>0.77222222222222203</v>
      </c>
      <c r="BC21" s="58">
        <f>BD22-$A21</f>
        <v>0.7368055555555556</v>
      </c>
      <c r="BD21" s="35" t="s">
        <v>400</v>
      </c>
      <c r="BE21" s="35" t="s">
        <v>401</v>
      </c>
      <c r="BF21" s="58">
        <f t="shared" si="13"/>
        <v>0.7930555555555554</v>
      </c>
      <c r="BG21" s="35" t="s">
        <v>402</v>
      </c>
      <c r="BH21" s="58">
        <f t="shared" ref="BH21:BJ21" si="71">BH20+$A21</f>
        <v>0.81388888888888877</v>
      </c>
      <c r="BI21" s="35" t="s">
        <v>403</v>
      </c>
      <c r="BJ21" s="58">
        <f t="shared" si="71"/>
        <v>0.83472222222222203</v>
      </c>
      <c r="BK21" s="35" t="s">
        <v>404</v>
      </c>
      <c r="BL21" s="58">
        <f t="shared" ref="BL21:BN21" si="72">BL20+$A21</f>
        <v>0.8555555555555554</v>
      </c>
      <c r="BM21" s="35" t="s">
        <v>404</v>
      </c>
      <c r="BN21" s="58">
        <f t="shared" si="72"/>
        <v>0.8555555555555554</v>
      </c>
      <c r="BO21" s="58">
        <f>BP22-$A21</f>
        <v>0.82013888888888897</v>
      </c>
      <c r="BP21" s="35" t="s">
        <v>405</v>
      </c>
      <c r="BQ21" s="35" t="s">
        <v>406</v>
      </c>
      <c r="BR21" s="58">
        <f t="shared" ref="BR21:BT21" si="73">BR20+$A21</f>
        <v>0.87638888888888877</v>
      </c>
      <c r="BS21" s="35" t="s">
        <v>407</v>
      </c>
      <c r="BT21" s="58">
        <f t="shared" si="73"/>
        <v>0.9180555555555554</v>
      </c>
      <c r="BU21" s="35" t="s">
        <v>408</v>
      </c>
      <c r="BV21" s="58">
        <f t="shared" ref="BV21" si="74">BV20+$A21</f>
        <v>0.95972222222222203</v>
      </c>
      <c r="BW21" s="35" t="s">
        <v>409</v>
      </c>
      <c r="BX21" s="58">
        <f t="shared" si="18"/>
        <v>1.0013888888888889</v>
      </c>
      <c r="BY21" s="35" t="s">
        <v>373</v>
      </c>
      <c r="BZ21" s="35" t="s">
        <v>373</v>
      </c>
      <c r="CA21" s="58">
        <f t="shared" si="19"/>
        <v>1.0479166666666666</v>
      </c>
    </row>
    <row r="22" spans="1:79" x14ac:dyDescent="0.2">
      <c r="A22" s="11"/>
      <c r="B22" s="12" t="s">
        <v>372</v>
      </c>
      <c r="C22" s="47"/>
      <c r="D22" s="11"/>
      <c r="E22" s="11"/>
      <c r="F22" s="11"/>
      <c r="G22" s="11"/>
      <c r="H22" s="11"/>
      <c r="I22" s="11"/>
      <c r="J22" s="11"/>
      <c r="K22" s="11"/>
      <c r="L22" s="11"/>
      <c r="M22" s="11" t="s">
        <v>379</v>
      </c>
      <c r="N22" s="11"/>
      <c r="O22" s="11"/>
      <c r="P22" s="11"/>
      <c r="Q22" s="11"/>
      <c r="R22" s="11"/>
      <c r="S22" s="11"/>
      <c r="T22" s="11"/>
      <c r="U22" s="11"/>
      <c r="V22" s="11" t="s">
        <v>383</v>
      </c>
      <c r="W22" s="11"/>
      <c r="X22" s="11"/>
      <c r="Y22" s="11"/>
      <c r="Z22" s="11"/>
      <c r="AA22" s="11"/>
      <c r="AB22" s="11"/>
      <c r="AC22" s="11"/>
      <c r="AD22" s="11" t="s">
        <v>387</v>
      </c>
      <c r="AE22" s="11"/>
      <c r="AF22" s="11"/>
      <c r="AG22" s="11"/>
      <c r="AH22" s="11"/>
      <c r="AI22" s="11"/>
      <c r="AJ22" s="11" t="s">
        <v>390</v>
      </c>
      <c r="AK22" s="11"/>
      <c r="AL22" s="11"/>
      <c r="AM22" s="11"/>
      <c r="AN22" s="11"/>
      <c r="AO22" s="11"/>
      <c r="AP22" s="11"/>
      <c r="AQ22" s="11"/>
      <c r="AR22" s="11"/>
      <c r="AS22" s="11"/>
      <c r="AT22" s="11" t="s">
        <v>395</v>
      </c>
      <c r="AU22" s="11"/>
      <c r="AV22" s="11"/>
      <c r="AW22" s="11"/>
      <c r="AX22" s="11"/>
      <c r="AY22" s="11"/>
      <c r="AZ22" s="11"/>
      <c r="BA22" s="11"/>
      <c r="BB22" s="11"/>
      <c r="BC22" s="11"/>
      <c r="BD22" s="11" t="s">
        <v>400</v>
      </c>
      <c r="BE22" s="11"/>
      <c r="BF22" s="11"/>
      <c r="BG22" s="11"/>
      <c r="BH22" s="11"/>
      <c r="BI22" s="11"/>
      <c r="BJ22" s="11"/>
      <c r="BK22" s="11"/>
      <c r="BL22" s="11"/>
      <c r="BM22" s="11"/>
      <c r="BN22" s="11"/>
      <c r="BO22" s="11"/>
      <c r="BP22" s="11" t="s">
        <v>405</v>
      </c>
      <c r="BQ22" s="11"/>
      <c r="BR22" s="11"/>
      <c r="BS22" s="11"/>
      <c r="BT22" s="11"/>
      <c r="BU22" s="11"/>
      <c r="BV22" s="11"/>
      <c r="BW22" s="11"/>
      <c r="BX22" s="11"/>
      <c r="BY22" s="11"/>
      <c r="BZ22" s="11"/>
      <c r="CA22" s="11"/>
    </row>
    <row r="23" spans="1:79" x14ac:dyDescent="0.2">
      <c r="A23" s="10"/>
      <c r="B23" s="8" t="s">
        <v>410</v>
      </c>
      <c r="C23" s="48"/>
      <c r="D23" s="10" t="s">
        <v>10</v>
      </c>
      <c r="E23" s="10"/>
      <c r="F23" s="10" t="s">
        <v>10</v>
      </c>
      <c r="G23" s="10"/>
      <c r="H23" s="10" t="s">
        <v>10</v>
      </c>
      <c r="I23" s="10"/>
      <c r="J23" s="10" t="s">
        <v>10</v>
      </c>
      <c r="K23" s="10"/>
      <c r="L23" s="10"/>
      <c r="M23" s="10" t="s">
        <v>54</v>
      </c>
      <c r="N23" s="10" t="s">
        <v>10</v>
      </c>
      <c r="O23" s="10" t="s">
        <v>10</v>
      </c>
      <c r="P23" s="10"/>
      <c r="Q23" s="10" t="s">
        <v>10</v>
      </c>
      <c r="R23" s="10"/>
      <c r="S23" s="10" t="s">
        <v>10</v>
      </c>
      <c r="T23" s="10"/>
      <c r="U23" s="10"/>
      <c r="V23" s="10" t="s">
        <v>59</v>
      </c>
      <c r="W23" s="10" t="s">
        <v>10</v>
      </c>
      <c r="X23" s="10"/>
      <c r="Y23" s="10" t="s">
        <v>10</v>
      </c>
      <c r="Z23" s="10"/>
      <c r="AA23" s="10" t="s">
        <v>10</v>
      </c>
      <c r="AB23" s="10"/>
      <c r="AC23" s="10"/>
      <c r="AD23" s="10" t="s">
        <v>62</v>
      </c>
      <c r="AE23" s="10" t="s">
        <v>10</v>
      </c>
      <c r="AF23" s="10"/>
      <c r="AG23" s="10" t="s">
        <v>10</v>
      </c>
      <c r="AH23" s="10"/>
      <c r="AI23" s="10"/>
      <c r="AJ23" s="10" t="s">
        <v>67</v>
      </c>
      <c r="AK23" s="10" t="s">
        <v>10</v>
      </c>
      <c r="AL23" s="10"/>
      <c r="AM23" s="10" t="s">
        <v>10</v>
      </c>
      <c r="AN23" s="10"/>
      <c r="AO23" s="10" t="s">
        <v>10</v>
      </c>
      <c r="AP23" s="10"/>
      <c r="AQ23" s="10" t="s">
        <v>10</v>
      </c>
      <c r="AR23" s="10"/>
      <c r="AS23" s="10"/>
      <c r="AT23" s="10" t="s">
        <v>73</v>
      </c>
      <c r="AU23" s="10" t="s">
        <v>10</v>
      </c>
      <c r="AV23" s="10"/>
      <c r="AW23" s="10"/>
      <c r="AX23" s="10" t="s">
        <v>10</v>
      </c>
      <c r="AY23" s="10" t="s">
        <v>10</v>
      </c>
      <c r="AZ23" s="10"/>
      <c r="BA23" s="10" t="s">
        <v>10</v>
      </c>
      <c r="BB23" s="10"/>
      <c r="BC23" s="10"/>
      <c r="BD23" s="10" t="s">
        <v>78</v>
      </c>
      <c r="BE23" s="10" t="s">
        <v>10</v>
      </c>
      <c r="BF23" s="10"/>
      <c r="BG23" s="10" t="s">
        <v>10</v>
      </c>
      <c r="BH23" s="10"/>
      <c r="BI23" s="10" t="s">
        <v>10</v>
      </c>
      <c r="BJ23" s="10"/>
      <c r="BK23" s="10" t="s">
        <v>10</v>
      </c>
      <c r="BL23" s="10"/>
      <c r="BM23" s="10" t="s">
        <v>10</v>
      </c>
      <c r="BN23" s="10"/>
      <c r="BO23" s="10"/>
      <c r="BP23" s="10" t="s">
        <v>83</v>
      </c>
      <c r="BQ23" s="10" t="s">
        <v>10</v>
      </c>
      <c r="BR23" s="10"/>
      <c r="BS23" s="10" t="s">
        <v>10</v>
      </c>
      <c r="BT23" s="10"/>
      <c r="BU23" s="10" t="s">
        <v>10</v>
      </c>
      <c r="BV23" s="10"/>
      <c r="BW23" s="10"/>
      <c r="BX23" s="10"/>
      <c r="BY23" s="10" t="s">
        <v>10</v>
      </c>
      <c r="BZ23" s="10" t="s">
        <v>10</v>
      </c>
      <c r="CA23" s="10"/>
    </row>
    <row r="24" spans="1:79" x14ac:dyDescent="0.2">
      <c r="A24" s="10"/>
      <c r="B24" s="8" t="s">
        <v>411</v>
      </c>
      <c r="C24" s="48"/>
      <c r="D24" s="10" t="s">
        <v>10</v>
      </c>
      <c r="E24" s="10"/>
      <c r="F24" s="10" t="s">
        <v>10</v>
      </c>
      <c r="G24" s="10"/>
      <c r="H24" s="10" t="s">
        <v>10</v>
      </c>
      <c r="I24" s="10"/>
      <c r="J24" s="10" t="s">
        <v>10</v>
      </c>
      <c r="K24" s="10"/>
      <c r="L24" s="10"/>
      <c r="M24" s="10" t="s">
        <v>181</v>
      </c>
      <c r="N24" s="10" t="s">
        <v>10</v>
      </c>
      <c r="O24" s="10" t="s">
        <v>10</v>
      </c>
      <c r="P24" s="10"/>
      <c r="Q24" s="10" t="s">
        <v>10</v>
      </c>
      <c r="R24" s="10"/>
      <c r="S24" s="10" t="s">
        <v>10</v>
      </c>
      <c r="T24" s="10"/>
      <c r="U24" s="10"/>
      <c r="V24" s="10" t="s">
        <v>185</v>
      </c>
      <c r="W24" s="10" t="s">
        <v>10</v>
      </c>
      <c r="X24" s="10"/>
      <c r="Y24" s="10" t="s">
        <v>10</v>
      </c>
      <c r="Z24" s="10"/>
      <c r="AA24" s="10" t="s">
        <v>10</v>
      </c>
      <c r="AB24" s="10"/>
      <c r="AC24" s="10"/>
      <c r="AD24" s="10" t="s">
        <v>187</v>
      </c>
      <c r="AE24" s="10" t="s">
        <v>10</v>
      </c>
      <c r="AF24" s="10"/>
      <c r="AG24" s="10" t="s">
        <v>10</v>
      </c>
      <c r="AH24" s="10"/>
      <c r="AI24" s="10"/>
      <c r="AJ24" s="10" t="s">
        <v>190</v>
      </c>
      <c r="AK24" s="10" t="s">
        <v>10</v>
      </c>
      <c r="AL24" s="10"/>
      <c r="AM24" s="10" t="s">
        <v>10</v>
      </c>
      <c r="AN24" s="10"/>
      <c r="AO24" s="10" t="s">
        <v>10</v>
      </c>
      <c r="AP24" s="10"/>
      <c r="AQ24" s="10" t="s">
        <v>10</v>
      </c>
      <c r="AR24" s="10"/>
      <c r="AS24" s="10"/>
      <c r="AT24" s="10" t="s">
        <v>193</v>
      </c>
      <c r="AU24" s="10" t="s">
        <v>10</v>
      </c>
      <c r="AV24" s="10"/>
      <c r="AW24" s="10"/>
      <c r="AX24" s="10" t="s">
        <v>10</v>
      </c>
      <c r="AY24" s="10" t="s">
        <v>10</v>
      </c>
      <c r="AZ24" s="10"/>
      <c r="BA24" s="10" t="s">
        <v>10</v>
      </c>
      <c r="BB24" s="10"/>
      <c r="BC24" s="10"/>
      <c r="BD24" s="10" t="s">
        <v>197</v>
      </c>
      <c r="BE24" s="10" t="s">
        <v>10</v>
      </c>
      <c r="BF24" s="10"/>
      <c r="BG24" s="10" t="s">
        <v>10</v>
      </c>
      <c r="BH24" s="10"/>
      <c r="BI24" s="10" t="s">
        <v>10</v>
      </c>
      <c r="BJ24" s="10"/>
      <c r="BK24" s="10" t="s">
        <v>10</v>
      </c>
      <c r="BL24" s="10"/>
      <c r="BM24" s="10" t="s">
        <v>10</v>
      </c>
      <c r="BN24" s="10"/>
      <c r="BO24" s="10"/>
      <c r="BP24" s="10" t="s">
        <v>200</v>
      </c>
      <c r="BQ24" s="10" t="s">
        <v>10</v>
      </c>
      <c r="BR24" s="10"/>
      <c r="BS24" s="10" t="s">
        <v>10</v>
      </c>
      <c r="BT24" s="10"/>
      <c r="BU24" s="10" t="s">
        <v>10</v>
      </c>
      <c r="BV24" s="10"/>
      <c r="BW24" s="10"/>
      <c r="BX24" s="10"/>
      <c r="BY24" s="10" t="s">
        <v>10</v>
      </c>
      <c r="BZ24" s="10" t="s">
        <v>10</v>
      </c>
      <c r="CA24" s="10"/>
    </row>
    <row r="25" spans="1:79" ht="13.5" thickBot="1" x14ac:dyDescent="0.25">
      <c r="A25" s="13"/>
      <c r="B25" s="14" t="s">
        <v>412</v>
      </c>
      <c r="C25" s="46"/>
      <c r="D25" s="13" t="s">
        <v>10</v>
      </c>
      <c r="E25" s="13"/>
      <c r="F25" s="13" t="s">
        <v>10</v>
      </c>
      <c r="G25" s="13"/>
      <c r="H25" s="13" t="s">
        <v>10</v>
      </c>
      <c r="I25" s="13"/>
      <c r="J25" s="13" t="s">
        <v>10</v>
      </c>
      <c r="K25" s="13"/>
      <c r="L25" s="13"/>
      <c r="M25" s="13" t="s">
        <v>414</v>
      </c>
      <c r="N25" s="13" t="s">
        <v>10</v>
      </c>
      <c r="O25" s="13" t="s">
        <v>10</v>
      </c>
      <c r="P25" s="13"/>
      <c r="Q25" s="13" t="s">
        <v>10</v>
      </c>
      <c r="R25" s="13"/>
      <c r="S25" s="13" t="s">
        <v>10</v>
      </c>
      <c r="T25" s="13"/>
      <c r="U25" s="13"/>
      <c r="V25" s="13" t="s">
        <v>415</v>
      </c>
      <c r="W25" s="13" t="s">
        <v>10</v>
      </c>
      <c r="X25" s="13"/>
      <c r="Y25" s="13" t="s">
        <v>10</v>
      </c>
      <c r="Z25" s="13"/>
      <c r="AA25" s="13" t="s">
        <v>10</v>
      </c>
      <c r="AB25" s="13"/>
      <c r="AC25" s="13"/>
      <c r="AD25" s="13" t="s">
        <v>416</v>
      </c>
      <c r="AE25" s="13" t="s">
        <v>10</v>
      </c>
      <c r="AF25" s="13"/>
      <c r="AG25" s="13" t="s">
        <v>10</v>
      </c>
      <c r="AH25" s="13"/>
      <c r="AI25" s="13"/>
      <c r="AJ25" s="13" t="s">
        <v>417</v>
      </c>
      <c r="AK25" s="13" t="s">
        <v>10</v>
      </c>
      <c r="AL25" s="13"/>
      <c r="AM25" s="13" t="s">
        <v>10</v>
      </c>
      <c r="AN25" s="13"/>
      <c r="AO25" s="13" t="s">
        <v>10</v>
      </c>
      <c r="AP25" s="13"/>
      <c r="AQ25" s="13" t="s">
        <v>10</v>
      </c>
      <c r="AR25" s="13"/>
      <c r="AS25" s="13"/>
      <c r="AT25" s="13" t="s">
        <v>418</v>
      </c>
      <c r="AU25" s="13" t="s">
        <v>10</v>
      </c>
      <c r="AV25" s="13"/>
      <c r="AW25" s="13"/>
      <c r="AX25" s="13" t="s">
        <v>10</v>
      </c>
      <c r="AY25" s="13" t="s">
        <v>10</v>
      </c>
      <c r="AZ25" s="13"/>
      <c r="BA25" s="13" t="s">
        <v>10</v>
      </c>
      <c r="BB25" s="13"/>
      <c r="BC25" s="13"/>
      <c r="BD25" s="13" t="s">
        <v>419</v>
      </c>
      <c r="BE25" s="13" t="s">
        <v>10</v>
      </c>
      <c r="BF25" s="13"/>
      <c r="BG25" s="13" t="s">
        <v>10</v>
      </c>
      <c r="BH25" s="13"/>
      <c r="BI25" s="13" t="s">
        <v>10</v>
      </c>
      <c r="BJ25" s="13"/>
      <c r="BK25" s="13" t="s">
        <v>10</v>
      </c>
      <c r="BL25" s="13"/>
      <c r="BM25" s="13" t="s">
        <v>10</v>
      </c>
      <c r="BN25" s="13"/>
      <c r="BO25" s="13"/>
      <c r="BP25" s="13" t="s">
        <v>420</v>
      </c>
      <c r="BQ25" s="13" t="s">
        <v>10</v>
      </c>
      <c r="BR25" s="13"/>
      <c r="BS25" s="13" t="s">
        <v>10</v>
      </c>
      <c r="BT25" s="13"/>
      <c r="BU25" s="13" t="s">
        <v>10</v>
      </c>
      <c r="BV25" s="13"/>
      <c r="BW25" s="13"/>
      <c r="BX25" s="13"/>
      <c r="BY25" s="13" t="s">
        <v>10</v>
      </c>
      <c r="BZ25" s="13" t="s">
        <v>10</v>
      </c>
      <c r="CA25" s="13"/>
    </row>
    <row r="26" spans="1:79" s="61" customFormat="1" hidden="1" x14ac:dyDescent="0.2">
      <c r="A26" s="59"/>
      <c r="B26" s="60" t="s">
        <v>728</v>
      </c>
      <c r="C26" s="59"/>
      <c r="D26" s="59"/>
      <c r="E26" s="59">
        <v>25</v>
      </c>
      <c r="F26" s="59"/>
      <c r="G26" s="59">
        <v>25</v>
      </c>
      <c r="H26" s="59"/>
      <c r="I26" s="59">
        <v>30</v>
      </c>
      <c r="J26" s="59"/>
      <c r="K26" s="59">
        <v>110</v>
      </c>
      <c r="L26" s="59">
        <v>40</v>
      </c>
      <c r="M26" s="59"/>
      <c r="N26" s="59"/>
      <c r="O26" s="59"/>
      <c r="P26" s="59">
        <v>60</v>
      </c>
      <c r="Q26" s="59"/>
      <c r="R26" s="59">
        <v>30</v>
      </c>
      <c r="S26" s="59"/>
      <c r="T26" s="59">
        <v>30</v>
      </c>
      <c r="U26" s="59">
        <v>40</v>
      </c>
      <c r="V26" s="59"/>
      <c r="W26" s="59"/>
      <c r="X26" s="59">
        <v>30</v>
      </c>
      <c r="Y26" s="59"/>
      <c r="Z26" s="59">
        <v>20</v>
      </c>
      <c r="AA26" s="59"/>
      <c r="AB26" s="59">
        <v>85</v>
      </c>
      <c r="AC26" s="59">
        <v>55</v>
      </c>
      <c r="AD26" s="59"/>
      <c r="AE26" s="59"/>
      <c r="AF26" s="59">
        <v>30</v>
      </c>
      <c r="AG26" s="59"/>
      <c r="AH26" s="59">
        <v>40</v>
      </c>
      <c r="AI26" s="59">
        <v>50</v>
      </c>
      <c r="AJ26" s="59"/>
      <c r="AK26" s="59"/>
      <c r="AL26" s="59">
        <v>60</v>
      </c>
      <c r="AM26" s="59"/>
      <c r="AN26" s="59">
        <v>30</v>
      </c>
      <c r="AO26" s="59"/>
      <c r="AP26" s="59">
        <v>30</v>
      </c>
      <c r="AQ26" s="59"/>
      <c r="AR26" s="59">
        <v>45</v>
      </c>
      <c r="AS26" s="59"/>
      <c r="AT26" s="59"/>
      <c r="AU26" s="59"/>
      <c r="AV26" s="59">
        <v>105</v>
      </c>
      <c r="AW26" s="59">
        <v>40</v>
      </c>
      <c r="AX26" s="59"/>
      <c r="AY26" s="59"/>
      <c r="AZ26" s="59">
        <v>50</v>
      </c>
      <c r="BA26" s="59"/>
      <c r="BB26" s="59">
        <v>30</v>
      </c>
      <c r="BC26" s="59">
        <v>75</v>
      </c>
      <c r="BD26" s="59"/>
      <c r="BE26" s="59"/>
      <c r="BF26" s="59">
        <v>40</v>
      </c>
      <c r="BG26" s="59"/>
      <c r="BH26" s="59">
        <v>25</v>
      </c>
      <c r="BI26" s="59"/>
      <c r="BJ26" s="59">
        <v>45</v>
      </c>
      <c r="BK26" s="59"/>
      <c r="BL26" s="59">
        <v>10</v>
      </c>
      <c r="BM26" s="59"/>
      <c r="BN26" s="59">
        <v>10</v>
      </c>
      <c r="BO26" s="59">
        <v>40</v>
      </c>
      <c r="BP26" s="59"/>
      <c r="BQ26" s="59"/>
      <c r="BR26" s="59">
        <v>30</v>
      </c>
      <c r="BS26" s="59"/>
      <c r="BT26" s="59">
        <v>30</v>
      </c>
      <c r="BU26" s="59"/>
      <c r="BV26" s="59">
        <v>25</v>
      </c>
      <c r="BW26" s="59"/>
      <c r="BX26" s="59">
        <v>10</v>
      </c>
      <c r="BY26" s="59"/>
      <c r="BZ26" s="59"/>
      <c r="CA26" s="59">
        <v>10</v>
      </c>
    </row>
    <row r="27" spans="1:79" ht="89.25" hidden="1" x14ac:dyDescent="0.2">
      <c r="A27" s="12"/>
      <c r="B27" s="12" t="s">
        <v>716</v>
      </c>
      <c r="C27" s="47"/>
      <c r="D27" s="15"/>
      <c r="E27" s="15"/>
      <c r="F27" s="15"/>
      <c r="G27" s="15"/>
      <c r="H27" s="15"/>
      <c r="I27" s="15"/>
      <c r="J27" s="15"/>
      <c r="K27" s="15"/>
      <c r="L27" s="15"/>
      <c r="M27" s="15"/>
      <c r="N27" s="15"/>
      <c r="O27" s="15"/>
      <c r="P27" s="15"/>
      <c r="Q27" s="143"/>
      <c r="R27" s="143" t="s">
        <v>767</v>
      </c>
      <c r="S27" s="15"/>
      <c r="T27" s="15"/>
      <c r="U27" s="15"/>
      <c r="V27" s="15"/>
      <c r="W27" s="15"/>
      <c r="X27" s="15"/>
      <c r="Y27" s="143"/>
      <c r="Z27" s="143" t="s">
        <v>767</v>
      </c>
      <c r="AA27" s="15"/>
      <c r="AB27" s="15"/>
      <c r="AC27" s="15"/>
      <c r="AD27" s="15"/>
      <c r="AE27" s="15"/>
      <c r="AF27" s="15"/>
      <c r="AG27" s="15"/>
      <c r="AH27" s="15"/>
      <c r="AI27" s="15"/>
      <c r="AJ27" s="15"/>
      <c r="AK27" s="15"/>
      <c r="AL27" s="89" t="s">
        <v>733</v>
      </c>
      <c r="AM27" s="15"/>
      <c r="AN27" s="15"/>
      <c r="AO27" s="15"/>
      <c r="AP27" s="15"/>
      <c r="AQ27" s="15"/>
      <c r="AR27" s="15"/>
      <c r="AS27" s="15"/>
      <c r="AT27" s="15"/>
      <c r="AU27" s="15"/>
      <c r="AV27" s="89" t="s">
        <v>734</v>
      </c>
      <c r="AW27" s="15"/>
      <c r="AX27" s="15"/>
      <c r="AY27" s="15"/>
      <c r="AZ27" s="15"/>
      <c r="BA27" s="15"/>
      <c r="BB27" s="15"/>
      <c r="BC27" s="15"/>
      <c r="BD27" s="15"/>
      <c r="BE27" s="15"/>
      <c r="BF27" s="15"/>
      <c r="BG27" s="15"/>
      <c r="BH27" s="15"/>
      <c r="BI27" s="15"/>
      <c r="BJ27" s="15"/>
      <c r="BK27" s="142"/>
      <c r="BL27" s="142" t="s">
        <v>767</v>
      </c>
      <c r="BM27" s="15"/>
      <c r="BN27" s="15"/>
      <c r="BO27" s="15"/>
      <c r="BP27" s="15"/>
      <c r="BQ27" s="15"/>
      <c r="BR27" s="15"/>
      <c r="BS27" s="15"/>
      <c r="BT27" s="15"/>
      <c r="BU27" s="15"/>
      <c r="BV27" s="15"/>
      <c r="BW27" s="142"/>
      <c r="BX27" s="142" t="s">
        <v>767</v>
      </c>
      <c r="BY27" s="86"/>
      <c r="BZ27" s="87"/>
      <c r="CA27" s="113" t="s">
        <v>750</v>
      </c>
    </row>
    <row r="28" spans="1:79" s="36" customFormat="1" hidden="1" x14ac:dyDescent="0.2">
      <c r="C28" s="82"/>
    </row>
    <row r="29" spans="1:79" hidden="1" x14ac:dyDescent="0.2"/>
    <row r="30" spans="1:79" hidden="1" x14ac:dyDescent="0.2">
      <c r="Z30" s="67"/>
    </row>
    <row r="33" spans="6:7" x14ac:dyDescent="0.2">
      <c r="F33" s="36"/>
      <c r="G33" s="36"/>
    </row>
  </sheetData>
  <printOptions gridLines="1"/>
  <pageMargins left="0.19685039370078741" right="0.19685039370078741" top="0.98425196850393704" bottom="0.19685039370078741" header="0.51181102362204722" footer="0"/>
  <pageSetup scale="95" orientation="landscape" r:id="rId1"/>
  <headerFooter>
    <oddHeader>&amp;LBM 50065&amp;CTunnelarbeiten Fachinger Tunnel 25.-27.03.23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5022-FCB2-423F-9C3F-FBE7484FC826}">
  <dimension ref="A1:BX37"/>
  <sheetViews>
    <sheetView tabSelected="1" zoomScale="90" zoomScaleNormal="90" workbookViewId="0">
      <pane xSplit="2" topLeftCell="C1" activePane="topRight" state="frozen"/>
      <selection pane="topRight" activeCell="C31" sqref="C31"/>
    </sheetView>
  </sheetViews>
  <sheetFormatPr baseColWidth="10" defaultColWidth="9.140625" defaultRowHeight="12.75" x14ac:dyDescent="0.2"/>
  <cols>
    <col min="1" max="1" width="6.5703125" style="2" hidden="1" customWidth="1"/>
    <col min="2" max="2" width="19.85546875" style="2" customWidth="1"/>
    <col min="3" max="3" width="33.5703125" style="25" customWidth="1"/>
    <col min="4" max="4" width="9.140625" style="25" customWidth="1"/>
    <col min="5" max="24" width="9.140625" style="2" customWidth="1"/>
    <col min="25" max="25" width="9.28515625" style="2" customWidth="1"/>
    <col min="26" max="26" width="9.42578125" style="2" customWidth="1"/>
    <col min="27" max="35" width="9.140625" style="2" customWidth="1"/>
    <col min="36" max="36" width="10.140625" style="2" customWidth="1"/>
    <col min="37" max="76" width="9.140625" style="2" customWidth="1"/>
    <col min="77" max="16384" width="9.140625" style="2"/>
  </cols>
  <sheetData>
    <row r="1" spans="1:76" x14ac:dyDescent="0.2">
      <c r="A1" s="3"/>
      <c r="B1" s="3" t="s">
        <v>1</v>
      </c>
      <c r="C1" s="21"/>
      <c r="D1" s="51" t="s">
        <v>727</v>
      </c>
      <c r="E1" s="4" t="s">
        <v>754</v>
      </c>
      <c r="F1" s="51" t="s">
        <v>727</v>
      </c>
      <c r="G1" s="4" t="s">
        <v>754</v>
      </c>
      <c r="H1" s="51" t="s">
        <v>727</v>
      </c>
      <c r="I1" s="4" t="s">
        <v>754</v>
      </c>
      <c r="J1" s="51" t="s">
        <v>727</v>
      </c>
      <c r="K1" s="4" t="s">
        <v>754</v>
      </c>
      <c r="L1" s="51" t="s">
        <v>727</v>
      </c>
      <c r="M1" s="4" t="s">
        <v>754</v>
      </c>
      <c r="N1" s="51" t="s">
        <v>727</v>
      </c>
      <c r="O1" s="4" t="s">
        <v>754</v>
      </c>
      <c r="P1" s="51" t="s">
        <v>727</v>
      </c>
      <c r="Q1" s="51" t="s">
        <v>727</v>
      </c>
      <c r="R1" s="4" t="s">
        <v>754</v>
      </c>
      <c r="S1" s="51" t="s">
        <v>727</v>
      </c>
      <c r="T1" s="4" t="s">
        <v>754</v>
      </c>
      <c r="U1" s="51" t="s">
        <v>727</v>
      </c>
      <c r="V1" s="4" t="s">
        <v>754</v>
      </c>
      <c r="W1" s="51" t="s">
        <v>727</v>
      </c>
      <c r="X1" s="4" t="s">
        <v>754</v>
      </c>
      <c r="Y1" s="4" t="s">
        <v>753</v>
      </c>
      <c r="Z1" s="51" t="s">
        <v>727</v>
      </c>
      <c r="AA1" s="51" t="s">
        <v>727</v>
      </c>
      <c r="AB1" s="4" t="s">
        <v>754</v>
      </c>
      <c r="AC1" s="51" t="s">
        <v>727</v>
      </c>
      <c r="AD1" s="4" t="s">
        <v>754</v>
      </c>
      <c r="AE1" s="4" t="s">
        <v>753</v>
      </c>
      <c r="AF1" s="51" t="s">
        <v>727</v>
      </c>
      <c r="AG1" s="51" t="s">
        <v>727</v>
      </c>
      <c r="AH1" s="4" t="s">
        <v>754</v>
      </c>
      <c r="AI1" s="51" t="s">
        <v>727</v>
      </c>
      <c r="AJ1" s="4" t="s">
        <v>754</v>
      </c>
      <c r="AK1" s="4" t="s">
        <v>753</v>
      </c>
      <c r="AL1" s="51" t="s">
        <v>727</v>
      </c>
      <c r="AM1" s="51" t="s">
        <v>727</v>
      </c>
      <c r="AN1" s="4" t="s">
        <v>754</v>
      </c>
      <c r="AO1" s="51" t="s">
        <v>727</v>
      </c>
      <c r="AP1" s="4" t="s">
        <v>754</v>
      </c>
      <c r="AQ1" s="51" t="s">
        <v>727</v>
      </c>
      <c r="AR1" s="4" t="s">
        <v>754</v>
      </c>
      <c r="AS1" s="4" t="s">
        <v>753</v>
      </c>
      <c r="AT1" s="51" t="s">
        <v>727</v>
      </c>
      <c r="AU1" s="51" t="s">
        <v>727</v>
      </c>
      <c r="AV1" s="4" t="s">
        <v>754</v>
      </c>
      <c r="AW1" s="51" t="s">
        <v>727</v>
      </c>
      <c r="AX1" s="4" t="s">
        <v>754</v>
      </c>
      <c r="AY1" s="4" t="s">
        <v>753</v>
      </c>
      <c r="AZ1" s="51" t="s">
        <v>727</v>
      </c>
      <c r="BA1" s="51" t="s">
        <v>727</v>
      </c>
      <c r="BB1" s="4" t="s">
        <v>754</v>
      </c>
      <c r="BC1" s="51" t="s">
        <v>727</v>
      </c>
      <c r="BD1" s="4" t="s">
        <v>754</v>
      </c>
      <c r="BE1" s="51" t="s">
        <v>727</v>
      </c>
      <c r="BF1" s="4" t="s">
        <v>754</v>
      </c>
      <c r="BG1" s="4" t="s">
        <v>753</v>
      </c>
      <c r="BH1" s="51" t="s">
        <v>727</v>
      </c>
      <c r="BI1" s="51" t="s">
        <v>727</v>
      </c>
      <c r="BJ1" s="4" t="s">
        <v>754</v>
      </c>
      <c r="BK1" s="51" t="s">
        <v>727</v>
      </c>
      <c r="BL1" s="4" t="s">
        <v>754</v>
      </c>
      <c r="BM1" s="4" t="s">
        <v>753</v>
      </c>
      <c r="BN1" s="51" t="s">
        <v>727</v>
      </c>
      <c r="BO1" s="51" t="s">
        <v>727</v>
      </c>
      <c r="BP1" s="4" t="s">
        <v>754</v>
      </c>
      <c r="BQ1" s="4" t="s">
        <v>753</v>
      </c>
      <c r="BR1" s="51" t="s">
        <v>727</v>
      </c>
      <c r="BS1" s="51" t="s">
        <v>727</v>
      </c>
      <c r="BT1" s="4" t="s">
        <v>754</v>
      </c>
      <c r="BU1" s="51" t="s">
        <v>727</v>
      </c>
      <c r="BV1" s="4" t="s">
        <v>754</v>
      </c>
      <c r="BW1" s="51" t="s">
        <v>727</v>
      </c>
      <c r="BX1" s="4" t="s">
        <v>754</v>
      </c>
    </row>
    <row r="2" spans="1:76" x14ac:dyDescent="0.2">
      <c r="A2" s="3"/>
      <c r="B2" s="3" t="s">
        <v>2</v>
      </c>
      <c r="C2" s="21" t="s">
        <v>710</v>
      </c>
      <c r="D2" s="131">
        <v>12600</v>
      </c>
      <c r="E2" s="132">
        <v>12600</v>
      </c>
      <c r="F2" s="131">
        <v>12690</v>
      </c>
      <c r="G2" s="132">
        <v>12690</v>
      </c>
      <c r="H2" s="133">
        <v>12602</v>
      </c>
      <c r="I2" s="132">
        <v>12602</v>
      </c>
      <c r="J2" s="134">
        <v>12640</v>
      </c>
      <c r="K2" s="132">
        <v>12640</v>
      </c>
      <c r="L2" s="134">
        <v>12692</v>
      </c>
      <c r="M2" s="132">
        <v>12692</v>
      </c>
      <c r="N2" s="134">
        <v>12642</v>
      </c>
      <c r="O2" s="132">
        <v>12642</v>
      </c>
      <c r="P2" s="135">
        <v>92604</v>
      </c>
      <c r="Q2" s="134">
        <v>12604</v>
      </c>
      <c r="R2" s="132">
        <v>12604</v>
      </c>
      <c r="S2" s="134">
        <v>12694</v>
      </c>
      <c r="T2" s="132">
        <v>12694</v>
      </c>
      <c r="U2" s="134">
        <v>12990</v>
      </c>
      <c r="V2" s="132">
        <v>12990</v>
      </c>
      <c r="W2" s="134">
        <v>12606</v>
      </c>
      <c r="X2" s="132">
        <v>12606</v>
      </c>
      <c r="Y2" s="132">
        <v>4280</v>
      </c>
      <c r="Z2" s="134">
        <v>4280</v>
      </c>
      <c r="AA2" s="134">
        <v>12608</v>
      </c>
      <c r="AB2" s="132">
        <v>12608</v>
      </c>
      <c r="AC2" s="134">
        <v>12610</v>
      </c>
      <c r="AD2" s="132">
        <v>12610</v>
      </c>
      <c r="AE2" s="132">
        <v>4282</v>
      </c>
      <c r="AF2" s="134">
        <v>4282</v>
      </c>
      <c r="AG2" s="134">
        <v>12612</v>
      </c>
      <c r="AH2" s="132">
        <v>12612</v>
      </c>
      <c r="AI2" s="134">
        <v>12614</v>
      </c>
      <c r="AJ2" s="132">
        <v>12614</v>
      </c>
      <c r="AK2" s="132">
        <v>4284</v>
      </c>
      <c r="AL2" s="134">
        <v>4284</v>
      </c>
      <c r="AM2" s="134">
        <v>12616</v>
      </c>
      <c r="AN2" s="132">
        <v>12616</v>
      </c>
      <c r="AO2" s="134">
        <v>12696</v>
      </c>
      <c r="AP2" s="132">
        <v>12696</v>
      </c>
      <c r="AQ2" s="134">
        <v>12618</v>
      </c>
      <c r="AR2" s="132">
        <v>12618</v>
      </c>
      <c r="AS2" s="132">
        <v>4286</v>
      </c>
      <c r="AT2" s="134">
        <v>4286</v>
      </c>
      <c r="AU2" s="134">
        <v>12620</v>
      </c>
      <c r="AV2" s="132">
        <v>12620</v>
      </c>
      <c r="AW2" s="134">
        <v>12622</v>
      </c>
      <c r="AX2" s="132">
        <v>12622</v>
      </c>
      <c r="AY2" s="132">
        <v>4288</v>
      </c>
      <c r="AZ2" s="134">
        <v>4288</v>
      </c>
      <c r="BA2" s="134">
        <v>12624</v>
      </c>
      <c r="BB2" s="132">
        <v>12624</v>
      </c>
      <c r="BC2" s="134">
        <v>12992</v>
      </c>
      <c r="BD2" s="132">
        <v>12992</v>
      </c>
      <c r="BE2" s="134">
        <v>12626</v>
      </c>
      <c r="BF2" s="132">
        <v>12626</v>
      </c>
      <c r="BG2" s="132">
        <v>4290</v>
      </c>
      <c r="BH2" s="134">
        <v>4290</v>
      </c>
      <c r="BI2" s="134">
        <v>12628</v>
      </c>
      <c r="BJ2" s="132">
        <v>12628</v>
      </c>
      <c r="BK2" s="134">
        <v>12630</v>
      </c>
      <c r="BL2" s="132">
        <v>12630</v>
      </c>
      <c r="BM2" s="132">
        <v>4292</v>
      </c>
      <c r="BN2" s="134">
        <v>4292</v>
      </c>
      <c r="BO2" s="134">
        <v>12632</v>
      </c>
      <c r="BP2" s="132">
        <v>12632</v>
      </c>
      <c r="BQ2" s="132">
        <v>4294</v>
      </c>
      <c r="BR2" s="134">
        <v>4294</v>
      </c>
      <c r="BS2" s="134">
        <v>12994</v>
      </c>
      <c r="BT2" s="132">
        <v>12994</v>
      </c>
      <c r="BU2" s="134">
        <v>12634</v>
      </c>
      <c r="BV2" s="132">
        <v>12634</v>
      </c>
      <c r="BW2" s="134">
        <v>12636</v>
      </c>
      <c r="BX2" s="132">
        <v>12636</v>
      </c>
    </row>
    <row r="3" spans="1:76" s="68" customFormat="1" ht="130.5" hidden="1" customHeight="1" x14ac:dyDescent="0.2">
      <c r="A3" s="93"/>
      <c r="B3" s="94" t="s">
        <v>0</v>
      </c>
      <c r="C3" s="95"/>
      <c r="D3" s="96" t="s">
        <v>713</v>
      </c>
      <c r="E3" s="97" t="s">
        <v>713</v>
      </c>
      <c r="F3" s="96" t="s">
        <v>713</v>
      </c>
      <c r="G3" s="97" t="s">
        <v>713</v>
      </c>
      <c r="H3" s="96" t="s">
        <v>713</v>
      </c>
      <c r="I3" s="97" t="s">
        <v>713</v>
      </c>
      <c r="J3" s="96" t="s">
        <v>714</v>
      </c>
      <c r="K3" s="97" t="s">
        <v>714</v>
      </c>
      <c r="L3" s="96" t="s">
        <v>713</v>
      </c>
      <c r="M3" s="97" t="s">
        <v>713</v>
      </c>
      <c r="N3" s="96" t="s">
        <v>713</v>
      </c>
      <c r="O3" s="97" t="s">
        <v>713</v>
      </c>
      <c r="P3" s="98" t="s">
        <v>736</v>
      </c>
      <c r="Q3" s="96" t="s">
        <v>712</v>
      </c>
      <c r="R3" s="97" t="s">
        <v>712</v>
      </c>
      <c r="S3" s="96" t="s">
        <v>713</v>
      </c>
      <c r="T3" s="97" t="s">
        <v>713</v>
      </c>
      <c r="U3" s="96" t="s">
        <v>717</v>
      </c>
      <c r="V3" s="97" t="s">
        <v>717</v>
      </c>
      <c r="W3" s="96" t="s">
        <v>712</v>
      </c>
      <c r="X3" s="97" t="s">
        <v>712</v>
      </c>
      <c r="Y3" s="99" t="s">
        <v>729</v>
      </c>
      <c r="Z3" s="96" t="s">
        <v>729</v>
      </c>
      <c r="AA3" s="96" t="s">
        <v>712</v>
      </c>
      <c r="AB3" s="97" t="s">
        <v>712</v>
      </c>
      <c r="AC3" s="96" t="s">
        <v>712</v>
      </c>
      <c r="AD3" s="97" t="s">
        <v>712</v>
      </c>
      <c r="AE3" s="97" t="s">
        <v>712</v>
      </c>
      <c r="AF3" s="96" t="s">
        <v>712</v>
      </c>
      <c r="AG3" s="96" t="s">
        <v>712</v>
      </c>
      <c r="AH3" s="97" t="s">
        <v>712</v>
      </c>
      <c r="AI3" s="96" t="s">
        <v>712</v>
      </c>
      <c r="AJ3" s="97" t="s">
        <v>712</v>
      </c>
      <c r="AK3" s="97" t="s">
        <v>712</v>
      </c>
      <c r="AL3" s="96" t="s">
        <v>712</v>
      </c>
      <c r="AM3" s="96" t="s">
        <v>712</v>
      </c>
      <c r="AN3" s="97" t="s">
        <v>712</v>
      </c>
      <c r="AO3" s="96" t="s">
        <v>713</v>
      </c>
      <c r="AP3" s="97" t="s">
        <v>713</v>
      </c>
      <c r="AQ3" s="96" t="s">
        <v>712</v>
      </c>
      <c r="AR3" s="97" t="s">
        <v>712</v>
      </c>
      <c r="AS3" s="97" t="s">
        <v>712</v>
      </c>
      <c r="AT3" s="96" t="s">
        <v>712</v>
      </c>
      <c r="AU3" s="96" t="s">
        <v>712</v>
      </c>
      <c r="AV3" s="97" t="s">
        <v>712</v>
      </c>
      <c r="AW3" s="96" t="s">
        <v>712</v>
      </c>
      <c r="AX3" s="97" t="s">
        <v>712</v>
      </c>
      <c r="AY3" s="97" t="s">
        <v>712</v>
      </c>
      <c r="AZ3" s="96" t="s">
        <v>712</v>
      </c>
      <c r="BA3" s="96" t="s">
        <v>712</v>
      </c>
      <c r="BB3" s="97" t="s">
        <v>712</v>
      </c>
      <c r="BC3" s="96" t="s">
        <v>717</v>
      </c>
      <c r="BD3" s="97" t="s">
        <v>717</v>
      </c>
      <c r="BE3" s="96" t="s">
        <v>712</v>
      </c>
      <c r="BF3" s="97" t="s">
        <v>712</v>
      </c>
      <c r="BG3" s="97" t="s">
        <v>712</v>
      </c>
      <c r="BH3" s="96" t="s">
        <v>712</v>
      </c>
      <c r="BI3" s="96" t="s">
        <v>712</v>
      </c>
      <c r="BJ3" s="97" t="s">
        <v>712</v>
      </c>
      <c r="BK3" s="96" t="s">
        <v>712</v>
      </c>
      <c r="BL3" s="97" t="s">
        <v>712</v>
      </c>
      <c r="BM3" s="97" t="s">
        <v>712</v>
      </c>
      <c r="BN3" s="96" t="s">
        <v>712</v>
      </c>
      <c r="BO3" s="96" t="s">
        <v>712</v>
      </c>
      <c r="BP3" s="97" t="s">
        <v>712</v>
      </c>
      <c r="BQ3" s="97" t="s">
        <v>712</v>
      </c>
      <c r="BR3" s="96" t="s">
        <v>712</v>
      </c>
      <c r="BS3" s="96" t="s">
        <v>718</v>
      </c>
      <c r="BT3" s="97" t="s">
        <v>718</v>
      </c>
      <c r="BU3" s="96" t="s">
        <v>714</v>
      </c>
      <c r="BV3" s="97" t="s">
        <v>714</v>
      </c>
      <c r="BW3" s="96" t="s">
        <v>715</v>
      </c>
      <c r="BX3" s="97" t="s">
        <v>715</v>
      </c>
    </row>
    <row r="4" spans="1:76" s="107" customFormat="1" ht="25.5" x14ac:dyDescent="0.25">
      <c r="A4" s="100"/>
      <c r="B4" s="101" t="s">
        <v>0</v>
      </c>
      <c r="C4" s="102"/>
      <c r="D4" s="103" t="s">
        <v>739</v>
      </c>
      <c r="E4" s="104" t="s">
        <v>739</v>
      </c>
      <c r="F4" s="103" t="s">
        <v>739</v>
      </c>
      <c r="G4" s="104" t="s">
        <v>739</v>
      </c>
      <c r="H4" s="103" t="s">
        <v>739</v>
      </c>
      <c r="I4" s="104" t="s">
        <v>739</v>
      </c>
      <c r="J4" s="103" t="s">
        <v>740</v>
      </c>
      <c r="K4" s="104" t="s">
        <v>740</v>
      </c>
      <c r="L4" s="103" t="s">
        <v>739</v>
      </c>
      <c r="M4" s="104" t="s">
        <v>739</v>
      </c>
      <c r="N4" s="103" t="s">
        <v>739</v>
      </c>
      <c r="O4" s="104" t="s">
        <v>739</v>
      </c>
      <c r="P4" s="105" t="s">
        <v>741</v>
      </c>
      <c r="Q4" s="103" t="s">
        <v>712</v>
      </c>
      <c r="R4" s="104" t="s">
        <v>712</v>
      </c>
      <c r="S4" s="103" t="s">
        <v>739</v>
      </c>
      <c r="T4" s="104" t="s">
        <v>739</v>
      </c>
      <c r="U4" s="103" t="s">
        <v>742</v>
      </c>
      <c r="V4" s="104" t="s">
        <v>742</v>
      </c>
      <c r="W4" s="103" t="s">
        <v>712</v>
      </c>
      <c r="X4" s="104" t="s">
        <v>712</v>
      </c>
      <c r="Y4" s="106" t="s">
        <v>740</v>
      </c>
      <c r="Z4" s="103" t="s">
        <v>740</v>
      </c>
      <c r="AA4" s="103" t="s">
        <v>712</v>
      </c>
      <c r="AB4" s="104" t="s">
        <v>712</v>
      </c>
      <c r="AC4" s="103" t="s">
        <v>712</v>
      </c>
      <c r="AD4" s="104" t="s">
        <v>712</v>
      </c>
      <c r="AE4" s="104" t="s">
        <v>712</v>
      </c>
      <c r="AF4" s="103" t="s">
        <v>712</v>
      </c>
      <c r="AG4" s="103" t="s">
        <v>712</v>
      </c>
      <c r="AH4" s="104" t="s">
        <v>712</v>
      </c>
      <c r="AI4" s="103" t="s">
        <v>712</v>
      </c>
      <c r="AJ4" s="104" t="s">
        <v>712</v>
      </c>
      <c r="AK4" s="104" t="s">
        <v>712</v>
      </c>
      <c r="AL4" s="103" t="s">
        <v>712</v>
      </c>
      <c r="AM4" s="103" t="s">
        <v>712</v>
      </c>
      <c r="AN4" s="104" t="s">
        <v>712</v>
      </c>
      <c r="AO4" s="103" t="s">
        <v>739</v>
      </c>
      <c r="AP4" s="104" t="s">
        <v>739</v>
      </c>
      <c r="AQ4" s="103" t="s">
        <v>712</v>
      </c>
      <c r="AR4" s="104" t="s">
        <v>712</v>
      </c>
      <c r="AS4" s="104" t="s">
        <v>712</v>
      </c>
      <c r="AT4" s="103" t="s">
        <v>712</v>
      </c>
      <c r="AU4" s="103" t="s">
        <v>712</v>
      </c>
      <c r="AV4" s="104" t="s">
        <v>712</v>
      </c>
      <c r="AW4" s="103" t="s">
        <v>712</v>
      </c>
      <c r="AX4" s="104" t="s">
        <v>712</v>
      </c>
      <c r="AY4" s="104" t="s">
        <v>712</v>
      </c>
      <c r="AZ4" s="103" t="s">
        <v>712</v>
      </c>
      <c r="BA4" s="103" t="s">
        <v>712</v>
      </c>
      <c r="BB4" s="104" t="s">
        <v>712</v>
      </c>
      <c r="BC4" s="103" t="s">
        <v>742</v>
      </c>
      <c r="BD4" s="104" t="s">
        <v>742</v>
      </c>
      <c r="BE4" s="103" t="s">
        <v>712</v>
      </c>
      <c r="BF4" s="104" t="s">
        <v>712</v>
      </c>
      <c r="BG4" s="104" t="s">
        <v>712</v>
      </c>
      <c r="BH4" s="103" t="s">
        <v>712</v>
      </c>
      <c r="BI4" s="103" t="s">
        <v>712</v>
      </c>
      <c r="BJ4" s="104" t="s">
        <v>712</v>
      </c>
      <c r="BK4" s="103" t="s">
        <v>712</v>
      </c>
      <c r="BL4" s="104" t="s">
        <v>712</v>
      </c>
      <c r="BM4" s="104" t="s">
        <v>712</v>
      </c>
      <c r="BN4" s="103" t="s">
        <v>712</v>
      </c>
      <c r="BO4" s="103" t="s">
        <v>712</v>
      </c>
      <c r="BP4" s="104" t="s">
        <v>712</v>
      </c>
      <c r="BQ4" s="104" t="s">
        <v>712</v>
      </c>
      <c r="BR4" s="103" t="s">
        <v>712</v>
      </c>
      <c r="BS4" s="103" t="s">
        <v>743</v>
      </c>
      <c r="BT4" s="104" t="s">
        <v>743</v>
      </c>
      <c r="BU4" s="103" t="s">
        <v>740</v>
      </c>
      <c r="BV4" s="104" t="s">
        <v>740</v>
      </c>
      <c r="BW4" s="103" t="s">
        <v>740</v>
      </c>
      <c r="BX4" s="104" t="s">
        <v>740</v>
      </c>
    </row>
    <row r="5" spans="1:76" s="107" customFormat="1" ht="58.5" customHeight="1" thickBot="1" x14ac:dyDescent="0.3">
      <c r="A5" s="128"/>
      <c r="B5" s="120" t="s">
        <v>762</v>
      </c>
      <c r="C5" s="129"/>
      <c r="D5" s="116" t="s">
        <v>755</v>
      </c>
      <c r="E5" s="115" t="s">
        <v>755</v>
      </c>
      <c r="F5" s="116" t="s">
        <v>755</v>
      </c>
      <c r="G5" s="115" t="s">
        <v>755</v>
      </c>
      <c r="H5" s="116" t="s">
        <v>755</v>
      </c>
      <c r="I5" s="115" t="s">
        <v>755</v>
      </c>
      <c r="J5" s="130" t="s">
        <v>756</v>
      </c>
      <c r="K5" s="125" t="s">
        <v>756</v>
      </c>
      <c r="L5" s="116" t="s">
        <v>755</v>
      </c>
      <c r="M5" s="115" t="s">
        <v>755</v>
      </c>
      <c r="N5" s="116" t="s">
        <v>755</v>
      </c>
      <c r="O5" s="115" t="s">
        <v>755</v>
      </c>
      <c r="P5" s="116" t="s">
        <v>755</v>
      </c>
      <c r="Q5" s="130" t="s">
        <v>757</v>
      </c>
      <c r="R5" s="125" t="s">
        <v>757</v>
      </c>
      <c r="S5" s="116" t="s">
        <v>755</v>
      </c>
      <c r="T5" s="115" t="s">
        <v>755</v>
      </c>
      <c r="U5" s="124" t="s">
        <v>747</v>
      </c>
      <c r="V5" s="141" t="s">
        <v>747</v>
      </c>
      <c r="W5" s="130" t="s">
        <v>757</v>
      </c>
      <c r="X5" s="125" t="s">
        <v>757</v>
      </c>
      <c r="Y5" s="118" t="s">
        <v>763</v>
      </c>
      <c r="Z5" s="117" t="s">
        <v>763</v>
      </c>
      <c r="AA5" s="130" t="s">
        <v>757</v>
      </c>
      <c r="AB5" s="125" t="s">
        <v>757</v>
      </c>
      <c r="AC5" s="130" t="s">
        <v>757</v>
      </c>
      <c r="AD5" s="125" t="s">
        <v>757</v>
      </c>
      <c r="AE5" s="125" t="s">
        <v>757</v>
      </c>
      <c r="AF5" s="130" t="s">
        <v>757</v>
      </c>
      <c r="AG5" s="130" t="s">
        <v>757</v>
      </c>
      <c r="AH5" s="125" t="s">
        <v>757</v>
      </c>
      <c r="AI5" s="130" t="s">
        <v>757</v>
      </c>
      <c r="AJ5" s="125" t="s">
        <v>757</v>
      </c>
      <c r="AK5" s="125" t="s">
        <v>757</v>
      </c>
      <c r="AL5" s="130" t="s">
        <v>757</v>
      </c>
      <c r="AM5" s="130" t="s">
        <v>757</v>
      </c>
      <c r="AN5" s="125" t="s">
        <v>757</v>
      </c>
      <c r="AO5" s="116" t="s">
        <v>755</v>
      </c>
      <c r="AP5" s="115" t="s">
        <v>755</v>
      </c>
      <c r="AQ5" s="130" t="s">
        <v>757</v>
      </c>
      <c r="AR5" s="125" t="s">
        <v>757</v>
      </c>
      <c r="AS5" s="125" t="s">
        <v>757</v>
      </c>
      <c r="AT5" s="130" t="s">
        <v>757</v>
      </c>
      <c r="AU5" s="130" t="s">
        <v>757</v>
      </c>
      <c r="AV5" s="125" t="s">
        <v>757</v>
      </c>
      <c r="AW5" s="130" t="s">
        <v>757</v>
      </c>
      <c r="AX5" s="125" t="s">
        <v>757</v>
      </c>
      <c r="AY5" s="125" t="s">
        <v>757</v>
      </c>
      <c r="AZ5" s="130" t="s">
        <v>757</v>
      </c>
      <c r="BA5" s="130" t="s">
        <v>757</v>
      </c>
      <c r="BB5" s="125" t="s">
        <v>757</v>
      </c>
      <c r="BC5" s="124" t="s">
        <v>747</v>
      </c>
      <c r="BD5" s="141" t="s">
        <v>747</v>
      </c>
      <c r="BE5" s="130" t="s">
        <v>757</v>
      </c>
      <c r="BF5" s="125" t="s">
        <v>757</v>
      </c>
      <c r="BG5" s="125" t="s">
        <v>757</v>
      </c>
      <c r="BH5" s="130" t="s">
        <v>757</v>
      </c>
      <c r="BI5" s="130" t="s">
        <v>757</v>
      </c>
      <c r="BJ5" s="125" t="s">
        <v>757</v>
      </c>
      <c r="BK5" s="130" t="s">
        <v>757</v>
      </c>
      <c r="BL5" s="125" t="s">
        <v>757</v>
      </c>
      <c r="BM5" s="125" t="s">
        <v>757</v>
      </c>
      <c r="BN5" s="130" t="s">
        <v>757</v>
      </c>
      <c r="BO5" s="130" t="s">
        <v>757</v>
      </c>
      <c r="BP5" s="125" t="s">
        <v>757</v>
      </c>
      <c r="BQ5" s="125" t="s">
        <v>757</v>
      </c>
      <c r="BR5" s="130" t="s">
        <v>757</v>
      </c>
      <c r="BS5" s="130" t="s">
        <v>760</v>
      </c>
      <c r="BT5" s="125" t="s">
        <v>760</v>
      </c>
      <c r="BU5" s="130" t="s">
        <v>758</v>
      </c>
      <c r="BV5" s="125" t="s">
        <v>758</v>
      </c>
      <c r="BW5" s="130" t="s">
        <v>759</v>
      </c>
      <c r="BX5" s="125" t="s">
        <v>759</v>
      </c>
    </row>
    <row r="6" spans="1:76" x14ac:dyDescent="0.2">
      <c r="A6" s="16"/>
      <c r="B6" s="5" t="s">
        <v>412</v>
      </c>
      <c r="C6" s="22"/>
      <c r="D6" s="22"/>
      <c r="E6" s="16" t="s">
        <v>10</v>
      </c>
      <c r="F6" s="16"/>
      <c r="G6" s="16" t="s">
        <v>10</v>
      </c>
      <c r="H6" s="16"/>
      <c r="I6" s="16" t="s">
        <v>10</v>
      </c>
      <c r="J6" s="16"/>
      <c r="K6" s="16" t="s">
        <v>10</v>
      </c>
      <c r="L6" s="16"/>
      <c r="M6" s="16" t="s">
        <v>10</v>
      </c>
      <c r="N6" s="16"/>
      <c r="O6" s="16" t="s">
        <v>10</v>
      </c>
      <c r="P6" s="16"/>
      <c r="Q6" s="16"/>
      <c r="R6" s="16" t="s">
        <v>10</v>
      </c>
      <c r="S6" s="16"/>
      <c r="T6" s="16" t="s">
        <v>10</v>
      </c>
      <c r="U6" s="16"/>
      <c r="V6" s="16" t="s">
        <v>10</v>
      </c>
      <c r="W6" s="16"/>
      <c r="X6" s="16" t="s">
        <v>10</v>
      </c>
      <c r="Y6" s="16" t="s">
        <v>53</v>
      </c>
      <c r="Z6" s="16"/>
      <c r="AA6" s="16"/>
      <c r="AB6" s="16" t="s">
        <v>10</v>
      </c>
      <c r="AC6" s="16"/>
      <c r="AD6" s="16" t="s">
        <v>10</v>
      </c>
      <c r="AE6" s="16" t="s">
        <v>57</v>
      </c>
      <c r="AF6" s="16"/>
      <c r="AG6" s="16"/>
      <c r="AH6" s="16" t="s">
        <v>10</v>
      </c>
      <c r="AI6" s="16"/>
      <c r="AJ6" s="16" t="s">
        <v>10</v>
      </c>
      <c r="AK6" s="16" t="s">
        <v>61</v>
      </c>
      <c r="AL6" s="16"/>
      <c r="AM6" s="16"/>
      <c r="AN6" s="16" t="s">
        <v>10</v>
      </c>
      <c r="AO6" s="16"/>
      <c r="AP6" s="16" t="s">
        <v>10</v>
      </c>
      <c r="AQ6" s="16"/>
      <c r="AR6" s="16" t="s">
        <v>10</v>
      </c>
      <c r="AS6" s="16" t="s">
        <v>65</v>
      </c>
      <c r="AT6" s="16"/>
      <c r="AU6" s="16"/>
      <c r="AV6" s="16" t="s">
        <v>10</v>
      </c>
      <c r="AW6" s="16"/>
      <c r="AX6" s="16" t="s">
        <v>10</v>
      </c>
      <c r="AY6" s="16" t="s">
        <v>70</v>
      </c>
      <c r="AZ6" s="16"/>
      <c r="BA6" s="16"/>
      <c r="BB6" s="16" t="s">
        <v>10</v>
      </c>
      <c r="BC6" s="16"/>
      <c r="BD6" s="16" t="s">
        <v>10</v>
      </c>
      <c r="BE6" s="16"/>
      <c r="BF6" s="16" t="s">
        <v>10</v>
      </c>
      <c r="BG6" s="16" t="s">
        <v>76</v>
      </c>
      <c r="BH6" s="16"/>
      <c r="BI6" s="16"/>
      <c r="BJ6" s="16" t="s">
        <v>10</v>
      </c>
      <c r="BK6" s="16"/>
      <c r="BL6" s="16" t="s">
        <v>10</v>
      </c>
      <c r="BM6" s="16" t="s">
        <v>82</v>
      </c>
      <c r="BN6" s="16"/>
      <c r="BO6" s="16"/>
      <c r="BP6" s="16" t="s">
        <v>10</v>
      </c>
      <c r="BQ6" s="16" t="s">
        <v>84</v>
      </c>
      <c r="BR6" s="16"/>
      <c r="BS6" s="16"/>
      <c r="BT6" s="16" t="s">
        <v>10</v>
      </c>
      <c r="BU6" s="16"/>
      <c r="BV6" s="16"/>
      <c r="BW6" s="16"/>
      <c r="BX6" s="16" t="s">
        <v>10</v>
      </c>
    </row>
    <row r="7" spans="1:76" x14ac:dyDescent="0.2">
      <c r="A7" s="17"/>
      <c r="B7" s="3" t="s">
        <v>411</v>
      </c>
      <c r="C7" s="23"/>
      <c r="D7" s="23"/>
      <c r="E7" s="17" t="s">
        <v>10</v>
      </c>
      <c r="F7" s="17"/>
      <c r="G7" s="17" t="s">
        <v>10</v>
      </c>
      <c r="H7" s="17"/>
      <c r="I7" s="17" t="s">
        <v>10</v>
      </c>
      <c r="J7" s="17"/>
      <c r="K7" s="17" t="s">
        <v>10</v>
      </c>
      <c r="L7" s="17"/>
      <c r="M7" s="17" t="s">
        <v>10</v>
      </c>
      <c r="N7" s="17"/>
      <c r="O7" s="17" t="s">
        <v>10</v>
      </c>
      <c r="P7" s="17"/>
      <c r="Q7" s="17"/>
      <c r="R7" s="17" t="s">
        <v>10</v>
      </c>
      <c r="S7" s="17"/>
      <c r="T7" s="17" t="s">
        <v>10</v>
      </c>
      <c r="U7" s="17"/>
      <c r="V7" s="17" t="s">
        <v>10</v>
      </c>
      <c r="W7" s="17"/>
      <c r="X7" s="17" t="s">
        <v>10</v>
      </c>
      <c r="Y7" s="17" t="s">
        <v>121</v>
      </c>
      <c r="Z7" s="17"/>
      <c r="AA7" s="17"/>
      <c r="AB7" s="17" t="s">
        <v>10</v>
      </c>
      <c r="AC7" s="17"/>
      <c r="AD7" s="17" t="s">
        <v>10</v>
      </c>
      <c r="AE7" s="17" t="s">
        <v>20</v>
      </c>
      <c r="AF7" s="17"/>
      <c r="AG7" s="17"/>
      <c r="AH7" s="17" t="s">
        <v>10</v>
      </c>
      <c r="AI7" s="17"/>
      <c r="AJ7" s="17" t="s">
        <v>10</v>
      </c>
      <c r="AK7" s="17" t="s">
        <v>126</v>
      </c>
      <c r="AL7" s="17"/>
      <c r="AM7" s="17"/>
      <c r="AN7" s="17" t="s">
        <v>10</v>
      </c>
      <c r="AO7" s="17"/>
      <c r="AP7" s="17" t="s">
        <v>10</v>
      </c>
      <c r="AQ7" s="17"/>
      <c r="AR7" s="17" t="s">
        <v>10</v>
      </c>
      <c r="AS7" s="17" t="s">
        <v>129</v>
      </c>
      <c r="AT7" s="17"/>
      <c r="AU7" s="17"/>
      <c r="AV7" s="17" t="s">
        <v>10</v>
      </c>
      <c r="AW7" s="17"/>
      <c r="AX7" s="17" t="s">
        <v>10</v>
      </c>
      <c r="AY7" s="17" t="s">
        <v>133</v>
      </c>
      <c r="AZ7" s="17"/>
      <c r="BA7" s="17"/>
      <c r="BB7" s="17" t="s">
        <v>10</v>
      </c>
      <c r="BC7" s="17"/>
      <c r="BD7" s="17" t="s">
        <v>10</v>
      </c>
      <c r="BE7" s="17"/>
      <c r="BF7" s="17" t="s">
        <v>10</v>
      </c>
      <c r="BG7" s="17" t="s">
        <v>137</v>
      </c>
      <c r="BH7" s="17"/>
      <c r="BI7" s="17"/>
      <c r="BJ7" s="17" t="s">
        <v>10</v>
      </c>
      <c r="BK7" s="17"/>
      <c r="BL7" s="17" t="s">
        <v>10</v>
      </c>
      <c r="BM7" s="17" t="s">
        <v>141</v>
      </c>
      <c r="BN7" s="17"/>
      <c r="BO7" s="17"/>
      <c r="BP7" s="17" t="s">
        <v>10</v>
      </c>
      <c r="BQ7" s="17" t="s">
        <v>143</v>
      </c>
      <c r="BR7" s="17"/>
      <c r="BS7" s="17"/>
      <c r="BT7" s="17" t="s">
        <v>10</v>
      </c>
      <c r="BU7" s="17"/>
      <c r="BV7" s="17" t="s">
        <v>10</v>
      </c>
      <c r="BW7" s="17"/>
      <c r="BX7" s="17" t="s">
        <v>10</v>
      </c>
    </row>
    <row r="8" spans="1:76" x14ac:dyDescent="0.2">
      <c r="A8" s="17"/>
      <c r="B8" s="3" t="s">
        <v>410</v>
      </c>
      <c r="C8" s="23"/>
      <c r="D8" s="23"/>
      <c r="E8" s="17" t="s">
        <v>10</v>
      </c>
      <c r="F8" s="17"/>
      <c r="G8" s="17" t="s">
        <v>10</v>
      </c>
      <c r="H8" s="17"/>
      <c r="I8" s="17" t="s">
        <v>10</v>
      </c>
      <c r="J8" s="17"/>
      <c r="K8" s="17" t="s">
        <v>10</v>
      </c>
      <c r="L8" s="17"/>
      <c r="M8" s="17" t="s">
        <v>10</v>
      </c>
      <c r="N8" s="17"/>
      <c r="O8" s="17" t="s">
        <v>10</v>
      </c>
      <c r="P8" s="17"/>
      <c r="Q8" s="17"/>
      <c r="R8" s="17" t="s">
        <v>10</v>
      </c>
      <c r="S8" s="17"/>
      <c r="T8" s="17" t="s">
        <v>10</v>
      </c>
      <c r="U8" s="17"/>
      <c r="V8" s="17" t="s">
        <v>10</v>
      </c>
      <c r="W8" s="17"/>
      <c r="X8" s="17" t="s">
        <v>10</v>
      </c>
      <c r="Y8" s="17" t="s">
        <v>422</v>
      </c>
      <c r="Z8" s="17"/>
      <c r="AA8" s="17"/>
      <c r="AB8" s="17" t="s">
        <v>10</v>
      </c>
      <c r="AC8" s="17"/>
      <c r="AD8" s="17" t="s">
        <v>10</v>
      </c>
      <c r="AE8" s="17" t="s">
        <v>124</v>
      </c>
      <c r="AF8" s="17"/>
      <c r="AG8" s="17"/>
      <c r="AH8" s="17" t="s">
        <v>10</v>
      </c>
      <c r="AI8" s="17"/>
      <c r="AJ8" s="17" t="s">
        <v>10</v>
      </c>
      <c r="AK8" s="17" t="s">
        <v>423</v>
      </c>
      <c r="AL8" s="17"/>
      <c r="AM8" s="17"/>
      <c r="AN8" s="17" t="s">
        <v>10</v>
      </c>
      <c r="AO8" s="17"/>
      <c r="AP8" s="17" t="s">
        <v>10</v>
      </c>
      <c r="AQ8" s="17"/>
      <c r="AR8" s="17" t="s">
        <v>10</v>
      </c>
      <c r="AS8" s="17" t="s">
        <v>424</v>
      </c>
      <c r="AT8" s="17"/>
      <c r="AU8" s="17"/>
      <c r="AV8" s="17" t="s">
        <v>10</v>
      </c>
      <c r="AW8" s="17"/>
      <c r="AX8" s="17" t="s">
        <v>10</v>
      </c>
      <c r="AY8" s="17" t="s">
        <v>425</v>
      </c>
      <c r="AZ8" s="17"/>
      <c r="BA8" s="17"/>
      <c r="BB8" s="17" t="s">
        <v>10</v>
      </c>
      <c r="BC8" s="17"/>
      <c r="BD8" s="17" t="s">
        <v>10</v>
      </c>
      <c r="BE8" s="17"/>
      <c r="BF8" s="17" t="s">
        <v>10</v>
      </c>
      <c r="BG8" s="17" t="s">
        <v>426</v>
      </c>
      <c r="BH8" s="17"/>
      <c r="BI8" s="17"/>
      <c r="BJ8" s="17" t="s">
        <v>10</v>
      </c>
      <c r="BK8" s="17"/>
      <c r="BL8" s="17" t="s">
        <v>10</v>
      </c>
      <c r="BM8" s="17" t="s">
        <v>427</v>
      </c>
      <c r="BN8" s="17"/>
      <c r="BO8" s="17"/>
      <c r="BP8" s="17" t="s">
        <v>10</v>
      </c>
      <c r="BQ8" s="17" t="s">
        <v>428</v>
      </c>
      <c r="BR8" s="17"/>
      <c r="BS8" s="17"/>
      <c r="BT8" s="17" t="s">
        <v>10</v>
      </c>
      <c r="BU8" s="17"/>
      <c r="BV8" s="17" t="s">
        <v>10</v>
      </c>
      <c r="BW8" s="17"/>
      <c r="BX8" s="17" t="s">
        <v>10</v>
      </c>
    </row>
    <row r="9" spans="1:76" ht="13.5" thickBot="1" x14ac:dyDescent="0.25">
      <c r="A9" s="18">
        <v>3.472222222222222E-3</v>
      </c>
      <c r="B9" s="6" t="s">
        <v>372</v>
      </c>
      <c r="C9" s="24"/>
      <c r="D9" s="24"/>
      <c r="E9" s="18"/>
      <c r="F9" s="18"/>
      <c r="G9" s="18"/>
      <c r="H9" s="18"/>
      <c r="I9" s="18"/>
      <c r="J9" s="18"/>
      <c r="K9" s="18"/>
      <c r="L9" s="18"/>
      <c r="M9" s="18"/>
      <c r="N9" s="18"/>
      <c r="O9" s="18"/>
      <c r="P9" s="18"/>
      <c r="Q9" s="18"/>
      <c r="R9" s="18"/>
      <c r="S9" s="18"/>
      <c r="T9" s="18"/>
      <c r="U9" s="18"/>
      <c r="V9" s="18"/>
      <c r="W9" s="18"/>
      <c r="X9" s="18"/>
      <c r="Y9" s="19" t="s">
        <v>16</v>
      </c>
      <c r="Z9" s="19"/>
      <c r="AA9" s="19"/>
      <c r="AB9" s="18"/>
      <c r="AC9" s="18"/>
      <c r="AD9" s="18"/>
      <c r="AE9" s="18" t="s">
        <v>21</v>
      </c>
      <c r="AF9" s="18"/>
      <c r="AG9" s="18"/>
      <c r="AH9" s="18"/>
      <c r="AI9" s="18"/>
      <c r="AJ9" s="18"/>
      <c r="AK9" s="18" t="s">
        <v>24</v>
      </c>
      <c r="AL9" s="18"/>
      <c r="AM9" s="18"/>
      <c r="AN9" s="18"/>
      <c r="AO9" s="18"/>
      <c r="AP9" s="18"/>
      <c r="AQ9" s="18"/>
      <c r="AR9" s="18"/>
      <c r="AS9" s="18" t="s">
        <v>28</v>
      </c>
      <c r="AT9" s="18"/>
      <c r="AU9" s="18"/>
      <c r="AV9" s="18"/>
      <c r="AW9" s="18"/>
      <c r="AX9" s="18"/>
      <c r="AY9" s="18" t="s">
        <v>33</v>
      </c>
      <c r="AZ9" s="18"/>
      <c r="BA9" s="18"/>
      <c r="BB9" s="18"/>
      <c r="BC9" s="18"/>
      <c r="BD9" s="18"/>
      <c r="BE9" s="18"/>
      <c r="BF9" s="18"/>
      <c r="BG9" s="18" t="s">
        <v>38</v>
      </c>
      <c r="BH9" s="18"/>
      <c r="BI9" s="18"/>
      <c r="BJ9" s="18"/>
      <c r="BK9" s="18"/>
      <c r="BL9" s="18"/>
      <c r="BM9" s="18" t="s">
        <v>42</v>
      </c>
      <c r="BN9" s="18"/>
      <c r="BO9" s="18"/>
      <c r="BP9" s="18"/>
      <c r="BQ9" s="18" t="s">
        <v>44</v>
      </c>
      <c r="BR9" s="18"/>
      <c r="BS9" s="18"/>
      <c r="BT9" s="18"/>
      <c r="BU9" s="18"/>
      <c r="BV9" s="18"/>
      <c r="BW9" s="18"/>
      <c r="BX9" s="18"/>
    </row>
    <row r="10" spans="1:76" x14ac:dyDescent="0.2">
      <c r="A10" s="42">
        <v>6.9444444444444441E-3</v>
      </c>
      <c r="B10" s="5" t="s">
        <v>372</v>
      </c>
      <c r="C10" s="20" t="s">
        <v>709</v>
      </c>
      <c r="D10" s="56">
        <f t="shared" ref="D10:W15" si="0">D11-$A11</f>
        <v>0.16597222222222219</v>
      </c>
      <c r="E10" s="28" t="s">
        <v>49</v>
      </c>
      <c r="F10" s="56">
        <f t="shared" si="0"/>
        <v>0.18680555555555553</v>
      </c>
      <c r="G10" s="28" t="s">
        <v>50</v>
      </c>
      <c r="H10" s="56">
        <f t="shared" si="0"/>
        <v>0.2076388888888889</v>
      </c>
      <c r="I10" s="28" t="s">
        <v>429</v>
      </c>
      <c r="J10" s="56">
        <f t="shared" si="0"/>
        <v>0.2076388888888889</v>
      </c>
      <c r="K10" s="28" t="s">
        <v>429</v>
      </c>
      <c r="L10" s="56">
        <f t="shared" si="0"/>
        <v>0.22847222222222227</v>
      </c>
      <c r="M10" s="28" t="s">
        <v>51</v>
      </c>
      <c r="N10" s="56">
        <f t="shared" si="0"/>
        <v>0.23680555555555566</v>
      </c>
      <c r="O10" s="28" t="s">
        <v>149</v>
      </c>
      <c r="P10" s="72"/>
      <c r="Q10" s="56">
        <v>0.24930555555555564</v>
      </c>
      <c r="R10" s="28" t="s">
        <v>430</v>
      </c>
      <c r="S10" s="56">
        <f t="shared" si="0"/>
        <v>0.2694444444444446</v>
      </c>
      <c r="T10" s="28" t="s">
        <v>53</v>
      </c>
      <c r="U10" s="56">
        <v>0.27708333333333346</v>
      </c>
      <c r="V10" s="28" t="s">
        <v>121</v>
      </c>
      <c r="W10" s="56">
        <f t="shared" si="0"/>
        <v>0.29097222222222241</v>
      </c>
      <c r="X10" s="28" t="s">
        <v>346</v>
      </c>
      <c r="Y10" s="28" t="s">
        <v>16</v>
      </c>
      <c r="Z10" s="56">
        <f>Y9+$A10</f>
        <v>0.34652777777777777</v>
      </c>
      <c r="AA10" s="56">
        <f t="shared" ref="AA10:AC15" si="1">AA11-$A11</f>
        <v>0.33263888888888904</v>
      </c>
      <c r="AB10" s="28" t="s">
        <v>431</v>
      </c>
      <c r="AC10" s="56">
        <f t="shared" si="1"/>
        <v>0.37430555555555572</v>
      </c>
      <c r="AD10" s="28" t="s">
        <v>154</v>
      </c>
      <c r="AE10" s="28" t="s">
        <v>21</v>
      </c>
      <c r="AF10" s="56">
        <f>AE9+$A10</f>
        <v>0.42986111111111108</v>
      </c>
      <c r="AG10" s="56">
        <f t="shared" ref="AG10:AI15" si="2">AG11-$A11</f>
        <v>0.41597222222222241</v>
      </c>
      <c r="AH10" s="28" t="s">
        <v>432</v>
      </c>
      <c r="AI10" s="56">
        <f t="shared" si="2"/>
        <v>0.45763888888888909</v>
      </c>
      <c r="AJ10" s="28" t="s">
        <v>352</v>
      </c>
      <c r="AK10" s="28" t="s">
        <v>24</v>
      </c>
      <c r="AL10" s="56">
        <f>AK9+$A10</f>
        <v>0.5131944444444444</v>
      </c>
      <c r="AM10" s="56">
        <f t="shared" ref="AM10:AQ15" si="3">AM11-$A11</f>
        <v>0.49930555555555578</v>
      </c>
      <c r="AN10" s="28" t="s">
        <v>433</v>
      </c>
      <c r="AO10" s="56">
        <f t="shared" si="3"/>
        <v>0.52013888888888915</v>
      </c>
      <c r="AP10" s="28" t="s">
        <v>65</v>
      </c>
      <c r="AQ10" s="56">
        <f t="shared" si="3"/>
        <v>0.54097222222222241</v>
      </c>
      <c r="AR10" s="28" t="s">
        <v>66</v>
      </c>
      <c r="AS10" s="28" t="s">
        <v>28</v>
      </c>
      <c r="AT10" s="56">
        <f>AS9+$A10</f>
        <v>0.59652777777777777</v>
      </c>
      <c r="AU10" s="56">
        <f t="shared" ref="AU10:AW15" si="4">AU11-$A11</f>
        <v>0.58263888888888915</v>
      </c>
      <c r="AV10" s="28" t="s">
        <v>434</v>
      </c>
      <c r="AW10" s="56">
        <f t="shared" si="4"/>
        <v>0.62430555555555567</v>
      </c>
      <c r="AX10" s="28" t="s">
        <v>358</v>
      </c>
      <c r="AY10" s="28" t="s">
        <v>33</v>
      </c>
      <c r="AZ10" s="56">
        <f>AY9+$A10</f>
        <v>0.67986111111111103</v>
      </c>
      <c r="BA10" s="56">
        <f t="shared" ref="BA10:BE15" si="5">BA11-$A11</f>
        <v>0.66597222222222241</v>
      </c>
      <c r="BB10" s="28" t="s">
        <v>360</v>
      </c>
      <c r="BC10" s="56">
        <f t="shared" si="5"/>
        <v>0.68680555555555567</v>
      </c>
      <c r="BD10" s="28" t="s">
        <v>76</v>
      </c>
      <c r="BE10" s="56">
        <f t="shared" si="5"/>
        <v>0.70763888888888904</v>
      </c>
      <c r="BF10" s="28" t="s">
        <v>77</v>
      </c>
      <c r="BG10" s="28" t="s">
        <v>38</v>
      </c>
      <c r="BH10" s="56">
        <f>BG9+$A10</f>
        <v>0.7631944444444444</v>
      </c>
      <c r="BI10" s="56">
        <f t="shared" ref="BI10:BK15" si="6">BI11-$A11</f>
        <v>0.74930555555555567</v>
      </c>
      <c r="BJ10" s="28" t="s">
        <v>80</v>
      </c>
      <c r="BK10" s="56">
        <f t="shared" si="6"/>
        <v>0.79097222222222241</v>
      </c>
      <c r="BL10" s="28" t="s">
        <v>367</v>
      </c>
      <c r="BM10" s="28" t="s">
        <v>42</v>
      </c>
      <c r="BN10" s="56">
        <f>BM9+$A10</f>
        <v>0.84652777777777766</v>
      </c>
      <c r="BO10" s="56">
        <f t="shared" ref="BO10:BO15" si="7">BO11-$A11</f>
        <v>0.83263888888888904</v>
      </c>
      <c r="BP10" s="28" t="s">
        <v>435</v>
      </c>
      <c r="BQ10" s="28" t="s">
        <v>44</v>
      </c>
      <c r="BR10" s="56">
        <f>BQ9+$A10</f>
        <v>0.92986111111111103</v>
      </c>
      <c r="BS10" s="56">
        <f t="shared" ref="BS10:BW15" si="8">BS11-$A11</f>
        <v>0.91597222222222241</v>
      </c>
      <c r="BT10" s="28" t="s">
        <v>436</v>
      </c>
      <c r="BU10" s="56">
        <f t="shared" si="8"/>
        <v>0.91597222222222241</v>
      </c>
      <c r="BV10" s="28" t="s">
        <v>436</v>
      </c>
      <c r="BW10" s="56">
        <f t="shared" si="8"/>
        <v>0.95763888888888904</v>
      </c>
      <c r="BX10" s="28" t="s">
        <v>204</v>
      </c>
    </row>
    <row r="11" spans="1:76" x14ac:dyDescent="0.2">
      <c r="A11" s="43">
        <v>6.9444444444444441E-3</v>
      </c>
      <c r="B11" s="3" t="s">
        <v>341</v>
      </c>
      <c r="C11" s="50" t="s">
        <v>726</v>
      </c>
      <c r="D11" s="57">
        <f t="shared" si="0"/>
        <v>0.17291666666666664</v>
      </c>
      <c r="E11" s="29" t="s">
        <v>437</v>
      </c>
      <c r="F11" s="57">
        <f t="shared" si="0"/>
        <v>0.19374999999999998</v>
      </c>
      <c r="G11" s="29" t="s">
        <v>438</v>
      </c>
      <c r="H11" s="57">
        <f t="shared" si="0"/>
        <v>0.21458333333333335</v>
      </c>
      <c r="I11" s="29" t="s">
        <v>439</v>
      </c>
      <c r="J11" s="57">
        <f t="shared" si="0"/>
        <v>0.21458333333333335</v>
      </c>
      <c r="K11" s="29" t="s">
        <v>439</v>
      </c>
      <c r="L11" s="57">
        <f t="shared" si="0"/>
        <v>0.23541666666666672</v>
      </c>
      <c r="M11" s="29" t="s">
        <v>440</v>
      </c>
      <c r="N11" s="57">
        <f t="shared" si="0"/>
        <v>0.24375000000000011</v>
      </c>
      <c r="O11" s="29" t="s">
        <v>441</v>
      </c>
      <c r="P11" s="57">
        <v>0.25972222222222224</v>
      </c>
      <c r="Q11" s="57">
        <v>0.25625000000000009</v>
      </c>
      <c r="R11" s="29" t="s">
        <v>413</v>
      </c>
      <c r="S11" s="57">
        <f t="shared" si="0"/>
        <v>0.27638888888888902</v>
      </c>
      <c r="T11" s="29" t="s">
        <v>442</v>
      </c>
      <c r="U11" s="57">
        <v>0.28402777777777788</v>
      </c>
      <c r="V11" s="29" t="s">
        <v>443</v>
      </c>
      <c r="W11" s="57">
        <f t="shared" si="0"/>
        <v>0.29791666666666683</v>
      </c>
      <c r="X11" s="29" t="s">
        <v>379</v>
      </c>
      <c r="Y11" s="29" t="s">
        <v>444</v>
      </c>
      <c r="Z11" s="57" t="s">
        <v>45</v>
      </c>
      <c r="AA11" s="57">
        <f t="shared" si="1"/>
        <v>0.33958333333333346</v>
      </c>
      <c r="AB11" s="29" t="s">
        <v>445</v>
      </c>
      <c r="AC11" s="57">
        <f t="shared" si="1"/>
        <v>0.38125000000000014</v>
      </c>
      <c r="AD11" s="29" t="s">
        <v>383</v>
      </c>
      <c r="AE11" s="29" t="s">
        <v>446</v>
      </c>
      <c r="AF11" s="57" t="s">
        <v>45</v>
      </c>
      <c r="AG11" s="57">
        <f t="shared" si="2"/>
        <v>0.42291666666666683</v>
      </c>
      <c r="AH11" s="29" t="s">
        <v>447</v>
      </c>
      <c r="AI11" s="57">
        <f t="shared" si="2"/>
        <v>0.46458333333333351</v>
      </c>
      <c r="AJ11" s="29" t="s">
        <v>387</v>
      </c>
      <c r="AK11" s="29" t="s">
        <v>448</v>
      </c>
      <c r="AL11" s="57" t="s">
        <v>45</v>
      </c>
      <c r="AM11" s="57">
        <f t="shared" si="3"/>
        <v>0.5062500000000002</v>
      </c>
      <c r="AN11" s="29" t="s">
        <v>449</v>
      </c>
      <c r="AO11" s="57">
        <f t="shared" si="3"/>
        <v>0.52708333333333357</v>
      </c>
      <c r="AP11" s="29" t="s">
        <v>450</v>
      </c>
      <c r="AQ11" s="57">
        <f t="shared" si="3"/>
        <v>0.54791666666666683</v>
      </c>
      <c r="AR11" s="29" t="s">
        <v>390</v>
      </c>
      <c r="AS11" s="29" t="s">
        <v>451</v>
      </c>
      <c r="AT11" s="57" t="s">
        <v>45</v>
      </c>
      <c r="AU11" s="57">
        <f t="shared" si="4"/>
        <v>0.58958333333333357</v>
      </c>
      <c r="AV11" s="29" t="s">
        <v>452</v>
      </c>
      <c r="AW11" s="57">
        <f t="shared" si="4"/>
        <v>0.63125000000000009</v>
      </c>
      <c r="AX11" s="29" t="s">
        <v>395</v>
      </c>
      <c r="AY11" s="29" t="s">
        <v>453</v>
      </c>
      <c r="AZ11" s="57" t="s">
        <v>45</v>
      </c>
      <c r="BA11" s="57">
        <f t="shared" si="5"/>
        <v>0.67291666666666683</v>
      </c>
      <c r="BB11" s="29" t="s">
        <v>454</v>
      </c>
      <c r="BC11" s="57">
        <f t="shared" si="5"/>
        <v>0.69375000000000009</v>
      </c>
      <c r="BD11" s="29" t="s">
        <v>455</v>
      </c>
      <c r="BE11" s="57">
        <f t="shared" si="5"/>
        <v>0.71458333333333346</v>
      </c>
      <c r="BF11" s="29" t="s">
        <v>400</v>
      </c>
      <c r="BG11" s="29" t="s">
        <v>456</v>
      </c>
      <c r="BH11" s="57" t="s">
        <v>45</v>
      </c>
      <c r="BI11" s="57">
        <f t="shared" si="6"/>
        <v>0.75625000000000009</v>
      </c>
      <c r="BJ11" s="29" t="s">
        <v>457</v>
      </c>
      <c r="BK11" s="57">
        <f t="shared" si="6"/>
        <v>0.79791666666666683</v>
      </c>
      <c r="BL11" s="29" t="s">
        <v>405</v>
      </c>
      <c r="BM11" s="29" t="s">
        <v>458</v>
      </c>
      <c r="BN11" s="57" t="s">
        <v>45</v>
      </c>
      <c r="BO11" s="57">
        <f t="shared" si="7"/>
        <v>0.83958333333333346</v>
      </c>
      <c r="BP11" s="29" t="s">
        <v>459</v>
      </c>
      <c r="BQ11" s="29" t="s">
        <v>460</v>
      </c>
      <c r="BR11" s="57" t="s">
        <v>45</v>
      </c>
      <c r="BS11" s="57">
        <f t="shared" si="8"/>
        <v>0.92291666666666683</v>
      </c>
      <c r="BT11" s="29" t="s">
        <v>461</v>
      </c>
      <c r="BU11" s="57">
        <f t="shared" si="8"/>
        <v>0.92291666666666683</v>
      </c>
      <c r="BV11" s="29" t="s">
        <v>461</v>
      </c>
      <c r="BW11" s="57">
        <f t="shared" si="8"/>
        <v>0.96458333333333346</v>
      </c>
      <c r="BX11" s="29" t="s">
        <v>231</v>
      </c>
    </row>
    <row r="12" spans="1:76" x14ac:dyDescent="0.2">
      <c r="A12" s="43">
        <v>6.9444444444444441E-3</v>
      </c>
      <c r="B12" s="3" t="s">
        <v>320</v>
      </c>
      <c r="C12" s="20" t="s">
        <v>725</v>
      </c>
      <c r="D12" s="57">
        <f t="shared" si="0"/>
        <v>0.17986111111111108</v>
      </c>
      <c r="E12" s="29" t="s">
        <v>463</v>
      </c>
      <c r="F12" s="57">
        <f t="shared" si="0"/>
        <v>0.20069444444444443</v>
      </c>
      <c r="G12" s="29" t="s">
        <v>464</v>
      </c>
      <c r="H12" s="57">
        <f t="shared" si="0"/>
        <v>0.2215277777777778</v>
      </c>
      <c r="I12" s="29" t="s">
        <v>465</v>
      </c>
      <c r="J12" s="57">
        <f t="shared" si="0"/>
        <v>0.2215277777777778</v>
      </c>
      <c r="K12" s="29" t="s">
        <v>465</v>
      </c>
      <c r="L12" s="57">
        <f t="shared" si="0"/>
        <v>0.24236111111111117</v>
      </c>
      <c r="M12" s="29" t="s">
        <v>466</v>
      </c>
      <c r="N12" s="57">
        <f t="shared" si="0"/>
        <v>0.25069444444444455</v>
      </c>
      <c r="O12" s="29" t="s">
        <v>207</v>
      </c>
      <c r="P12" s="57">
        <v>0.26666666666666666</v>
      </c>
      <c r="Q12" s="57">
        <v>0.26319444444444451</v>
      </c>
      <c r="R12" s="29" t="s">
        <v>467</v>
      </c>
      <c r="S12" s="57">
        <f t="shared" si="0"/>
        <v>0.28333333333333344</v>
      </c>
      <c r="T12" s="29" t="s">
        <v>468</v>
      </c>
      <c r="U12" s="57">
        <v>0.2909722222222223</v>
      </c>
      <c r="V12" s="29" t="s">
        <v>469</v>
      </c>
      <c r="W12" s="57">
        <f t="shared" si="0"/>
        <v>0.30486111111111125</v>
      </c>
      <c r="X12" s="29" t="s">
        <v>470</v>
      </c>
      <c r="Y12" s="29" t="s">
        <v>45</v>
      </c>
      <c r="Z12" s="57" t="s">
        <v>45</v>
      </c>
      <c r="AA12" s="57">
        <f t="shared" si="1"/>
        <v>0.34652777777777788</v>
      </c>
      <c r="AB12" s="29" t="s">
        <v>210</v>
      </c>
      <c r="AC12" s="57">
        <f t="shared" si="1"/>
        <v>0.38819444444444456</v>
      </c>
      <c r="AD12" s="29" t="s">
        <v>471</v>
      </c>
      <c r="AE12" s="29" t="s">
        <v>45</v>
      </c>
      <c r="AF12" s="57" t="s">
        <v>45</v>
      </c>
      <c r="AG12" s="57">
        <f t="shared" si="2"/>
        <v>0.42986111111111125</v>
      </c>
      <c r="AH12" s="29" t="s">
        <v>472</v>
      </c>
      <c r="AI12" s="57">
        <f t="shared" si="2"/>
        <v>0.47152777777777793</v>
      </c>
      <c r="AJ12" s="29" t="s">
        <v>473</v>
      </c>
      <c r="AK12" s="29" t="s">
        <v>45</v>
      </c>
      <c r="AL12" s="57" t="s">
        <v>45</v>
      </c>
      <c r="AM12" s="57">
        <f t="shared" si="3"/>
        <v>0.51319444444444462</v>
      </c>
      <c r="AN12" s="29" t="s">
        <v>128</v>
      </c>
      <c r="AO12" s="57">
        <f t="shared" si="3"/>
        <v>0.53402777777777799</v>
      </c>
      <c r="AP12" s="29" t="s">
        <v>474</v>
      </c>
      <c r="AQ12" s="57">
        <f t="shared" si="3"/>
        <v>0.55486111111111125</v>
      </c>
      <c r="AR12" s="29" t="s">
        <v>475</v>
      </c>
      <c r="AS12" s="29" t="s">
        <v>45</v>
      </c>
      <c r="AT12" s="57" t="s">
        <v>45</v>
      </c>
      <c r="AU12" s="57">
        <f t="shared" si="4"/>
        <v>0.59652777777777799</v>
      </c>
      <c r="AV12" s="29" t="s">
        <v>219</v>
      </c>
      <c r="AW12" s="57">
        <f t="shared" si="4"/>
        <v>0.63819444444444451</v>
      </c>
      <c r="AX12" s="29" t="s">
        <v>134</v>
      </c>
      <c r="AY12" s="29" t="s">
        <v>45</v>
      </c>
      <c r="AZ12" s="57" t="s">
        <v>45</v>
      </c>
      <c r="BA12" s="57">
        <f t="shared" si="5"/>
        <v>0.67986111111111125</v>
      </c>
      <c r="BB12" s="29" t="s">
        <v>476</v>
      </c>
      <c r="BC12" s="57">
        <f t="shared" si="5"/>
        <v>0.70069444444444451</v>
      </c>
      <c r="BD12" s="29" t="s">
        <v>477</v>
      </c>
      <c r="BE12" s="57">
        <f t="shared" si="5"/>
        <v>0.72152777777777788</v>
      </c>
      <c r="BF12" s="29" t="s">
        <v>478</v>
      </c>
      <c r="BG12" s="29" t="s">
        <v>45</v>
      </c>
      <c r="BH12" s="57" t="s">
        <v>45</v>
      </c>
      <c r="BI12" s="57">
        <f t="shared" si="6"/>
        <v>0.76319444444444451</v>
      </c>
      <c r="BJ12" s="29" t="s">
        <v>479</v>
      </c>
      <c r="BK12" s="57">
        <f t="shared" si="6"/>
        <v>0.80486111111111125</v>
      </c>
      <c r="BL12" s="29" t="s">
        <v>480</v>
      </c>
      <c r="BM12" s="29" t="s">
        <v>45</v>
      </c>
      <c r="BN12" s="57" t="s">
        <v>45</v>
      </c>
      <c r="BO12" s="57">
        <f t="shared" si="7"/>
        <v>0.84652777777777788</v>
      </c>
      <c r="BP12" s="29" t="s">
        <v>481</v>
      </c>
      <c r="BQ12" s="29" t="s">
        <v>45</v>
      </c>
      <c r="BR12" s="57" t="s">
        <v>45</v>
      </c>
      <c r="BS12" s="57">
        <f t="shared" si="8"/>
        <v>0.92986111111111125</v>
      </c>
      <c r="BT12" s="29" t="s">
        <v>482</v>
      </c>
      <c r="BU12" s="57">
        <f t="shared" si="8"/>
        <v>0.92986111111111125</v>
      </c>
      <c r="BV12" s="29" t="s">
        <v>482</v>
      </c>
      <c r="BW12" s="57">
        <f t="shared" si="8"/>
        <v>0.97152777777777788</v>
      </c>
      <c r="BX12" s="29" t="s">
        <v>462</v>
      </c>
    </row>
    <row r="13" spans="1:76" x14ac:dyDescent="0.2">
      <c r="A13" s="43">
        <v>7.6388888888888886E-3</v>
      </c>
      <c r="B13" s="3" t="s">
        <v>301</v>
      </c>
      <c r="C13" s="20" t="s">
        <v>724</v>
      </c>
      <c r="D13" s="57">
        <f>D14-$A14</f>
        <v>0.18749999999999997</v>
      </c>
      <c r="E13" s="29" t="s">
        <v>484</v>
      </c>
      <c r="F13" s="57">
        <f>F14-$A14</f>
        <v>0.20833333333333331</v>
      </c>
      <c r="G13" s="29" t="s">
        <v>485</v>
      </c>
      <c r="H13" s="57">
        <f>H14-$A14</f>
        <v>0.22916666666666669</v>
      </c>
      <c r="I13" s="29" t="s">
        <v>486</v>
      </c>
      <c r="J13" s="57">
        <f>J14-$A14</f>
        <v>0.22916666666666669</v>
      </c>
      <c r="K13" s="29" t="s">
        <v>486</v>
      </c>
      <c r="L13" s="57">
        <f>L14-$A14</f>
        <v>0.25000000000000006</v>
      </c>
      <c r="M13" s="29" t="s">
        <v>487</v>
      </c>
      <c r="N13" s="57">
        <f>N14-$A14</f>
        <v>0.25833333333333341</v>
      </c>
      <c r="O13" s="29" t="s">
        <v>488</v>
      </c>
      <c r="P13" s="57">
        <v>0.27430555555555552</v>
      </c>
      <c r="Q13" s="57">
        <v>0.27083333333333337</v>
      </c>
      <c r="R13" s="29" t="s">
        <v>489</v>
      </c>
      <c r="S13" s="57">
        <f>S14-$A14</f>
        <v>0.2909722222222223</v>
      </c>
      <c r="T13" s="29" t="s">
        <v>490</v>
      </c>
      <c r="U13" s="57">
        <v>0.29861111111111116</v>
      </c>
      <c r="V13" s="29" t="s">
        <v>491</v>
      </c>
      <c r="W13" s="57">
        <f>W14-$A14</f>
        <v>0.31250000000000011</v>
      </c>
      <c r="X13" s="29" t="s">
        <v>492</v>
      </c>
      <c r="Y13" s="29" t="s">
        <v>45</v>
      </c>
      <c r="Z13" s="57" t="s">
        <v>45</v>
      </c>
      <c r="AA13" s="57">
        <f>AA14-$A14</f>
        <v>0.35416666666666674</v>
      </c>
      <c r="AB13" s="29" t="s">
        <v>493</v>
      </c>
      <c r="AC13" s="57">
        <f>AC14-$A14</f>
        <v>0.39583333333333343</v>
      </c>
      <c r="AD13" s="29" t="s">
        <v>239</v>
      </c>
      <c r="AE13" s="29" t="s">
        <v>45</v>
      </c>
      <c r="AF13" s="57" t="s">
        <v>45</v>
      </c>
      <c r="AG13" s="57">
        <f>AG14-$A14</f>
        <v>0.43750000000000011</v>
      </c>
      <c r="AH13" s="29" t="s">
        <v>494</v>
      </c>
      <c r="AI13" s="57">
        <f>AI14-$A14</f>
        <v>0.4791666666666668</v>
      </c>
      <c r="AJ13" s="29" t="s">
        <v>495</v>
      </c>
      <c r="AK13" s="29" t="s">
        <v>45</v>
      </c>
      <c r="AL13" s="57" t="s">
        <v>45</v>
      </c>
      <c r="AM13" s="57">
        <f>AM14-$A14</f>
        <v>0.52083333333333348</v>
      </c>
      <c r="AN13" s="29" t="s">
        <v>158</v>
      </c>
      <c r="AO13" s="57">
        <f>AO14-$A14</f>
        <v>0.54166666666666685</v>
      </c>
      <c r="AP13" s="29" t="s">
        <v>496</v>
      </c>
      <c r="AQ13" s="57">
        <f>AQ14-$A14</f>
        <v>0.56250000000000011</v>
      </c>
      <c r="AR13" s="29" t="s">
        <v>497</v>
      </c>
      <c r="AS13" s="29" t="s">
        <v>45</v>
      </c>
      <c r="AT13" s="57" t="s">
        <v>45</v>
      </c>
      <c r="AU13" s="57">
        <f>AU14-$A14</f>
        <v>0.60416666666666685</v>
      </c>
      <c r="AV13" s="29" t="s">
        <v>498</v>
      </c>
      <c r="AW13" s="57">
        <f>AW14-$A14</f>
        <v>0.64583333333333337</v>
      </c>
      <c r="AX13" s="29" t="s">
        <v>164</v>
      </c>
      <c r="AY13" s="29" t="s">
        <v>45</v>
      </c>
      <c r="AZ13" s="57" t="s">
        <v>45</v>
      </c>
      <c r="BA13" s="57">
        <f>BA14-$A14</f>
        <v>0.68750000000000011</v>
      </c>
      <c r="BB13" s="29" t="s">
        <v>499</v>
      </c>
      <c r="BC13" s="57">
        <f>BC14-$A14</f>
        <v>0.70833333333333337</v>
      </c>
      <c r="BD13" s="29" t="s">
        <v>500</v>
      </c>
      <c r="BE13" s="57">
        <f>BE14-$A14</f>
        <v>0.72916666666666674</v>
      </c>
      <c r="BF13" s="29" t="s">
        <v>501</v>
      </c>
      <c r="BG13" s="29" t="s">
        <v>45</v>
      </c>
      <c r="BH13" s="57" t="s">
        <v>45</v>
      </c>
      <c r="BI13" s="57">
        <f>BI14-$A14</f>
        <v>0.77083333333333337</v>
      </c>
      <c r="BJ13" s="29" t="s">
        <v>502</v>
      </c>
      <c r="BK13" s="57">
        <f>BK14-$A14</f>
        <v>0.81250000000000011</v>
      </c>
      <c r="BL13" s="29" t="s">
        <v>503</v>
      </c>
      <c r="BM13" s="29" t="s">
        <v>45</v>
      </c>
      <c r="BN13" s="57" t="s">
        <v>45</v>
      </c>
      <c r="BO13" s="57">
        <f>BO14-$A14</f>
        <v>0.85416666666666674</v>
      </c>
      <c r="BP13" s="29" t="s">
        <v>504</v>
      </c>
      <c r="BQ13" s="29" t="s">
        <v>45</v>
      </c>
      <c r="BR13" s="57" t="s">
        <v>45</v>
      </c>
      <c r="BS13" s="57">
        <f>BS14-$A14</f>
        <v>0.93750000000000011</v>
      </c>
      <c r="BT13" s="29" t="s">
        <v>505</v>
      </c>
      <c r="BU13" s="57">
        <f>BU14-$A14</f>
        <v>0.93750000000000011</v>
      </c>
      <c r="BV13" s="29" t="s">
        <v>505</v>
      </c>
      <c r="BW13" s="57">
        <f>BW14-$A14</f>
        <v>0.97916666666666674</v>
      </c>
      <c r="BX13" s="29" t="s">
        <v>483</v>
      </c>
    </row>
    <row r="14" spans="1:76" x14ac:dyDescent="0.2">
      <c r="A14" s="43">
        <v>1.2499999999999999E-2</v>
      </c>
      <c r="B14" s="3" t="s">
        <v>281</v>
      </c>
      <c r="C14" s="50" t="s">
        <v>766</v>
      </c>
      <c r="D14" s="57">
        <f>D15-$A15</f>
        <v>0.19999999999999998</v>
      </c>
      <c r="E14" s="29" t="s">
        <v>507</v>
      </c>
      <c r="F14" s="57">
        <f>F15-$A15</f>
        <v>0.22083333333333333</v>
      </c>
      <c r="G14" s="29" t="s">
        <v>508</v>
      </c>
      <c r="H14" s="57">
        <f>H15-$A15</f>
        <v>0.2416666666666667</v>
      </c>
      <c r="I14" s="29" t="s">
        <v>509</v>
      </c>
      <c r="J14" s="57">
        <f>J15-$A15</f>
        <v>0.2416666666666667</v>
      </c>
      <c r="K14" s="29" t="s">
        <v>509</v>
      </c>
      <c r="L14" s="57">
        <f>L15-$A15</f>
        <v>0.26250000000000007</v>
      </c>
      <c r="M14" s="29" t="s">
        <v>510</v>
      </c>
      <c r="N14" s="57">
        <f>N15-$A15</f>
        <v>0.27083333333333343</v>
      </c>
      <c r="O14" s="29" t="s">
        <v>430</v>
      </c>
      <c r="P14" s="57">
        <v>0.2902777777777778</v>
      </c>
      <c r="Q14" s="57">
        <v>0.28680555555555554</v>
      </c>
      <c r="R14" s="29" t="s">
        <v>52</v>
      </c>
      <c r="S14" s="57">
        <f>S15-$A15</f>
        <v>0.30347222222222231</v>
      </c>
      <c r="T14" s="29" t="s">
        <v>469</v>
      </c>
      <c r="U14" s="57">
        <v>0.31111111111111117</v>
      </c>
      <c r="V14" s="29" t="s">
        <v>236</v>
      </c>
      <c r="W14" s="57">
        <f>W15-$A15</f>
        <v>0.32500000000000012</v>
      </c>
      <c r="X14" s="29" t="s">
        <v>511</v>
      </c>
      <c r="Y14" s="29" t="s">
        <v>45</v>
      </c>
      <c r="Z14" s="57" t="s">
        <v>45</v>
      </c>
      <c r="AA14" s="57">
        <f>AA15-$A15</f>
        <v>0.36666666666666675</v>
      </c>
      <c r="AB14" s="29" t="s">
        <v>56</v>
      </c>
      <c r="AC14" s="57">
        <f>AC15-$A15</f>
        <v>0.40833333333333344</v>
      </c>
      <c r="AD14" s="29" t="s">
        <v>512</v>
      </c>
      <c r="AE14" s="29" t="s">
        <v>45</v>
      </c>
      <c r="AF14" s="57" t="s">
        <v>45</v>
      </c>
      <c r="AG14" s="57">
        <f>AG15-$A15</f>
        <v>0.45000000000000012</v>
      </c>
      <c r="AH14" s="29" t="s">
        <v>60</v>
      </c>
      <c r="AI14" s="57">
        <f>AI15-$A15</f>
        <v>0.49166666666666681</v>
      </c>
      <c r="AJ14" s="29" t="s">
        <v>513</v>
      </c>
      <c r="AK14" s="29" t="s">
        <v>45</v>
      </c>
      <c r="AL14" s="57" t="s">
        <v>45</v>
      </c>
      <c r="AM14" s="57">
        <f>AM15-$A15</f>
        <v>0.53333333333333344</v>
      </c>
      <c r="AN14" s="29" t="s">
        <v>64</v>
      </c>
      <c r="AO14" s="57">
        <f>AO15-$A15</f>
        <v>0.55416666666666681</v>
      </c>
      <c r="AP14" s="29" t="s">
        <v>514</v>
      </c>
      <c r="AQ14" s="57">
        <f>AQ15-$A15</f>
        <v>0.57500000000000007</v>
      </c>
      <c r="AR14" s="29" t="s">
        <v>515</v>
      </c>
      <c r="AS14" s="29" t="s">
        <v>45</v>
      </c>
      <c r="AT14" s="57" t="s">
        <v>45</v>
      </c>
      <c r="AU14" s="57">
        <f>AU15-$A15</f>
        <v>0.61666666666666681</v>
      </c>
      <c r="AV14" s="29" t="s">
        <v>69</v>
      </c>
      <c r="AW14" s="57">
        <f>AW15-$A15</f>
        <v>0.65833333333333333</v>
      </c>
      <c r="AX14" s="29" t="s">
        <v>72</v>
      </c>
      <c r="AY14" s="29" t="s">
        <v>45</v>
      </c>
      <c r="AZ14" s="57" t="s">
        <v>45</v>
      </c>
      <c r="BA14" s="57">
        <f>BA15-$A15</f>
        <v>0.70000000000000007</v>
      </c>
      <c r="BB14" s="29" t="s">
        <v>75</v>
      </c>
      <c r="BC14" s="57">
        <f>BC15-$A15</f>
        <v>0.72083333333333333</v>
      </c>
      <c r="BD14" s="29" t="s">
        <v>516</v>
      </c>
      <c r="BE14" s="57">
        <f>BE15-$A15</f>
        <v>0.7416666666666667</v>
      </c>
      <c r="BF14" s="29" t="s">
        <v>517</v>
      </c>
      <c r="BG14" s="29" t="s">
        <v>45</v>
      </c>
      <c r="BH14" s="57" t="s">
        <v>45</v>
      </c>
      <c r="BI14" s="57">
        <f>BI15-$A15</f>
        <v>0.78333333333333333</v>
      </c>
      <c r="BJ14" s="29" t="s">
        <v>81</v>
      </c>
      <c r="BK14" s="57">
        <f>BK15-$A15</f>
        <v>0.82500000000000007</v>
      </c>
      <c r="BL14" s="29" t="s">
        <v>518</v>
      </c>
      <c r="BM14" s="29" t="s">
        <v>45</v>
      </c>
      <c r="BN14" s="57" t="s">
        <v>45</v>
      </c>
      <c r="BO14" s="57">
        <f>BO15-$A15</f>
        <v>0.8666666666666667</v>
      </c>
      <c r="BP14" s="29" t="s">
        <v>519</v>
      </c>
      <c r="BQ14" s="29" t="s">
        <v>45</v>
      </c>
      <c r="BR14" s="57" t="s">
        <v>45</v>
      </c>
      <c r="BS14" s="57">
        <f>BS15-$A15</f>
        <v>0.95000000000000007</v>
      </c>
      <c r="BT14" s="29" t="s">
        <v>520</v>
      </c>
      <c r="BU14" s="57">
        <f>BU15-$A15</f>
        <v>0.95000000000000007</v>
      </c>
      <c r="BV14" s="29" t="s">
        <v>520</v>
      </c>
      <c r="BW14" s="57">
        <f>BW15-$A15</f>
        <v>0.9916666666666667</v>
      </c>
      <c r="BX14" s="29" t="s">
        <v>506</v>
      </c>
    </row>
    <row r="15" spans="1:76" x14ac:dyDescent="0.2">
      <c r="A15" s="43">
        <v>6.9444444444444441E-3</v>
      </c>
      <c r="B15" s="3" t="s">
        <v>254</v>
      </c>
      <c r="C15" s="50" t="s">
        <v>764</v>
      </c>
      <c r="D15" s="57">
        <f t="shared" si="0"/>
        <v>0.20694444444444443</v>
      </c>
      <c r="E15" s="29" t="s">
        <v>522</v>
      </c>
      <c r="F15" s="57">
        <f t="shared" si="0"/>
        <v>0.22777777777777777</v>
      </c>
      <c r="G15" s="29" t="s">
        <v>374</v>
      </c>
      <c r="H15" s="57">
        <f t="shared" si="0"/>
        <v>0.24861111111111114</v>
      </c>
      <c r="I15" s="29" t="s">
        <v>523</v>
      </c>
      <c r="J15" s="57">
        <f t="shared" si="0"/>
        <v>0.24861111111111114</v>
      </c>
      <c r="K15" s="29" t="s">
        <v>523</v>
      </c>
      <c r="L15" s="57">
        <f t="shared" si="0"/>
        <v>0.26944444444444449</v>
      </c>
      <c r="M15" s="29" t="s">
        <v>524</v>
      </c>
      <c r="N15" s="57">
        <f t="shared" si="0"/>
        <v>0.27777777777777785</v>
      </c>
      <c r="O15" s="29" t="s">
        <v>525</v>
      </c>
      <c r="P15" s="57">
        <v>0.29722222222222222</v>
      </c>
      <c r="Q15" s="57">
        <v>0.29375000000000001</v>
      </c>
      <c r="R15" s="29" t="s">
        <v>526</v>
      </c>
      <c r="S15" s="57">
        <f t="shared" si="0"/>
        <v>0.31041666666666673</v>
      </c>
      <c r="T15" s="29" t="s">
        <v>527</v>
      </c>
      <c r="U15" s="57">
        <f t="shared" si="0"/>
        <v>0.3215277777777778</v>
      </c>
      <c r="V15" s="29" t="s">
        <v>379</v>
      </c>
      <c r="W15" s="57">
        <f t="shared" si="0"/>
        <v>0.33194444444444454</v>
      </c>
      <c r="X15" s="29" t="s">
        <v>528</v>
      </c>
      <c r="Y15" s="29" t="s">
        <v>45</v>
      </c>
      <c r="Z15" s="57" t="s">
        <v>45</v>
      </c>
      <c r="AA15" s="57">
        <f t="shared" si="1"/>
        <v>0.37361111111111117</v>
      </c>
      <c r="AB15" s="29" t="s">
        <v>288</v>
      </c>
      <c r="AC15" s="57">
        <f t="shared" si="1"/>
        <v>0.41527777777777786</v>
      </c>
      <c r="AD15" s="29" t="s">
        <v>529</v>
      </c>
      <c r="AE15" s="29" t="s">
        <v>45</v>
      </c>
      <c r="AF15" s="57" t="s">
        <v>45</v>
      </c>
      <c r="AG15" s="57">
        <f t="shared" si="2"/>
        <v>0.45694444444444454</v>
      </c>
      <c r="AH15" s="29" t="s">
        <v>530</v>
      </c>
      <c r="AI15" s="57">
        <f t="shared" si="2"/>
        <v>0.49861111111111123</v>
      </c>
      <c r="AJ15" s="29" t="s">
        <v>531</v>
      </c>
      <c r="AK15" s="29" t="s">
        <v>45</v>
      </c>
      <c r="AL15" s="57" t="s">
        <v>45</v>
      </c>
      <c r="AM15" s="57">
        <f t="shared" si="3"/>
        <v>0.54027777777777786</v>
      </c>
      <c r="AN15" s="29" t="s">
        <v>532</v>
      </c>
      <c r="AO15" s="57">
        <f t="shared" si="3"/>
        <v>0.56111111111111123</v>
      </c>
      <c r="AP15" s="29" t="s">
        <v>533</v>
      </c>
      <c r="AQ15" s="57">
        <f t="shared" si="3"/>
        <v>0.58194444444444449</v>
      </c>
      <c r="AR15" s="29" t="s">
        <v>534</v>
      </c>
      <c r="AS15" s="29" t="s">
        <v>45</v>
      </c>
      <c r="AT15" s="57" t="s">
        <v>45</v>
      </c>
      <c r="AU15" s="57">
        <f t="shared" si="4"/>
        <v>0.62361111111111123</v>
      </c>
      <c r="AV15" s="29" t="s">
        <v>535</v>
      </c>
      <c r="AW15" s="57">
        <f t="shared" si="4"/>
        <v>0.66527777777777775</v>
      </c>
      <c r="AX15" s="29" t="s">
        <v>536</v>
      </c>
      <c r="AY15" s="29" t="s">
        <v>45</v>
      </c>
      <c r="AZ15" s="57" t="s">
        <v>45</v>
      </c>
      <c r="BA15" s="57">
        <f t="shared" si="5"/>
        <v>0.70694444444444449</v>
      </c>
      <c r="BB15" s="29" t="s">
        <v>537</v>
      </c>
      <c r="BC15" s="57">
        <f t="shared" si="5"/>
        <v>0.72777777777777775</v>
      </c>
      <c r="BD15" s="29" t="s">
        <v>538</v>
      </c>
      <c r="BE15" s="57">
        <f t="shared" si="5"/>
        <v>0.74861111111111112</v>
      </c>
      <c r="BF15" s="29" t="s">
        <v>539</v>
      </c>
      <c r="BG15" s="29" t="s">
        <v>45</v>
      </c>
      <c r="BH15" s="57" t="s">
        <v>45</v>
      </c>
      <c r="BI15" s="57">
        <f t="shared" si="6"/>
        <v>0.79027777777777775</v>
      </c>
      <c r="BJ15" s="29" t="s">
        <v>540</v>
      </c>
      <c r="BK15" s="57">
        <f t="shared" si="6"/>
        <v>0.83194444444444449</v>
      </c>
      <c r="BL15" s="29" t="s">
        <v>541</v>
      </c>
      <c r="BM15" s="29" t="s">
        <v>45</v>
      </c>
      <c r="BN15" s="57" t="s">
        <v>45</v>
      </c>
      <c r="BO15" s="57">
        <f t="shared" si="7"/>
        <v>0.87361111111111112</v>
      </c>
      <c r="BP15" s="29" t="s">
        <v>542</v>
      </c>
      <c r="BQ15" s="29" t="s">
        <v>45</v>
      </c>
      <c r="BR15" s="57" t="s">
        <v>45</v>
      </c>
      <c r="BS15" s="57">
        <f t="shared" si="8"/>
        <v>0.95694444444444449</v>
      </c>
      <c r="BT15" s="29" t="s">
        <v>543</v>
      </c>
      <c r="BU15" s="57">
        <f t="shared" si="8"/>
        <v>0.95694444444444449</v>
      </c>
      <c r="BV15" s="29" t="s">
        <v>543</v>
      </c>
      <c r="BW15" s="57">
        <f t="shared" si="8"/>
        <v>0.99861111111111112</v>
      </c>
      <c r="BX15" s="29" t="s">
        <v>521</v>
      </c>
    </row>
    <row r="16" spans="1:76" ht="13.5" thickBot="1" x14ac:dyDescent="0.25">
      <c r="A16" s="19">
        <v>5.5555555555555558E-3</v>
      </c>
      <c r="B16" s="6" t="s">
        <v>230</v>
      </c>
      <c r="C16" s="27" t="s">
        <v>723</v>
      </c>
      <c r="D16" s="58">
        <f>E17-$A10</f>
        <v>0.21249999999999999</v>
      </c>
      <c r="E16" s="30" t="s">
        <v>50</v>
      </c>
      <c r="F16" s="58">
        <f>G17-$A10</f>
        <v>0.23333333333333334</v>
      </c>
      <c r="G16" s="30" t="s">
        <v>429</v>
      </c>
      <c r="H16" s="58">
        <f>I17-$A10</f>
        <v>0.25416666666666671</v>
      </c>
      <c r="I16" s="30" t="s">
        <v>51</v>
      </c>
      <c r="J16" s="58">
        <f>K17-$A10</f>
        <v>0.25416666666666671</v>
      </c>
      <c r="K16" s="30" t="s">
        <v>51</v>
      </c>
      <c r="L16" s="58">
        <f>M17-$A10</f>
        <v>0.27500000000000002</v>
      </c>
      <c r="M16" s="30" t="s">
        <v>430</v>
      </c>
      <c r="N16" s="58">
        <f>O17-$A10</f>
        <v>0.28333333333333338</v>
      </c>
      <c r="O16" s="30" t="s">
        <v>489</v>
      </c>
      <c r="P16" s="91">
        <v>0.30277777777777776</v>
      </c>
      <c r="Q16" s="58">
        <v>0.29930555555555555</v>
      </c>
      <c r="R16" s="30" t="s">
        <v>53</v>
      </c>
      <c r="S16" s="58">
        <f>T17-$A10</f>
        <v>0.31597222222222227</v>
      </c>
      <c r="T16" s="30" t="s">
        <v>544</v>
      </c>
      <c r="U16" s="58">
        <f>V17-$A9</f>
        <v>0.32708333333333334</v>
      </c>
      <c r="V16" s="30" t="s">
        <v>286</v>
      </c>
      <c r="W16" s="58">
        <f>X17-$A10</f>
        <v>0.33750000000000008</v>
      </c>
      <c r="X16" s="30" t="s">
        <v>54</v>
      </c>
      <c r="Y16" s="30" t="s">
        <v>545</v>
      </c>
      <c r="Z16" s="58" t="s">
        <v>45</v>
      </c>
      <c r="AA16" s="58">
        <f>AB17-$A10</f>
        <v>0.37916666666666671</v>
      </c>
      <c r="AB16" s="30" t="s">
        <v>57</v>
      </c>
      <c r="AC16" s="58">
        <f>AD17-$A10</f>
        <v>0.42083333333333339</v>
      </c>
      <c r="AD16" s="30" t="s">
        <v>59</v>
      </c>
      <c r="AE16" s="30" t="s">
        <v>546</v>
      </c>
      <c r="AF16" s="58" t="s">
        <v>45</v>
      </c>
      <c r="AG16" s="58">
        <f>AH17-$A10</f>
        <v>0.46250000000000008</v>
      </c>
      <c r="AH16" s="30" t="s">
        <v>61</v>
      </c>
      <c r="AI16" s="58">
        <f>AJ17-$A10</f>
        <v>0.50416666666666676</v>
      </c>
      <c r="AJ16" s="30" t="s">
        <v>62</v>
      </c>
      <c r="AK16" s="30" t="s">
        <v>547</v>
      </c>
      <c r="AL16" s="58" t="s">
        <v>45</v>
      </c>
      <c r="AM16" s="58">
        <f>AN17-$A10</f>
        <v>0.54583333333333339</v>
      </c>
      <c r="AN16" s="30" t="s">
        <v>65</v>
      </c>
      <c r="AO16" s="58">
        <f>AP17-$A10</f>
        <v>0.56666666666666676</v>
      </c>
      <c r="AP16" s="30" t="s">
        <v>66</v>
      </c>
      <c r="AQ16" s="58">
        <f>AR17-$A10</f>
        <v>0.58750000000000002</v>
      </c>
      <c r="AR16" s="30" t="s">
        <v>67</v>
      </c>
      <c r="AS16" s="30" t="s">
        <v>548</v>
      </c>
      <c r="AT16" s="58" t="s">
        <v>45</v>
      </c>
      <c r="AU16" s="58">
        <f>AV17-$A10</f>
        <v>0.62916666666666676</v>
      </c>
      <c r="AV16" s="30" t="s">
        <v>70</v>
      </c>
      <c r="AW16" s="58">
        <f>AX17-$A10</f>
        <v>0.67083333333333328</v>
      </c>
      <c r="AX16" s="30" t="s">
        <v>73</v>
      </c>
      <c r="AY16" s="30" t="s">
        <v>549</v>
      </c>
      <c r="AZ16" s="58" t="s">
        <v>45</v>
      </c>
      <c r="BA16" s="58">
        <f>BB17-$A10</f>
        <v>0.71250000000000002</v>
      </c>
      <c r="BB16" s="30" t="s">
        <v>76</v>
      </c>
      <c r="BC16" s="58">
        <f>BD17-$A10</f>
        <v>0.73333333333333328</v>
      </c>
      <c r="BD16" s="30" t="s">
        <v>77</v>
      </c>
      <c r="BE16" s="58">
        <f>BF17-$A10</f>
        <v>0.75416666666666665</v>
      </c>
      <c r="BF16" s="30" t="s">
        <v>78</v>
      </c>
      <c r="BG16" s="30" t="s">
        <v>550</v>
      </c>
      <c r="BH16" s="58" t="s">
        <v>45</v>
      </c>
      <c r="BI16" s="58">
        <f>BJ17-$A10</f>
        <v>0.79583333333333328</v>
      </c>
      <c r="BJ16" s="30" t="s">
        <v>82</v>
      </c>
      <c r="BK16" s="58">
        <f>BL17-$A10</f>
        <v>0.83750000000000002</v>
      </c>
      <c r="BL16" s="30" t="s">
        <v>83</v>
      </c>
      <c r="BM16" s="30" t="s">
        <v>551</v>
      </c>
      <c r="BN16" s="58" t="s">
        <v>45</v>
      </c>
      <c r="BO16" s="58">
        <f>BP17-$A10</f>
        <v>0.87916666666666665</v>
      </c>
      <c r="BP16" s="30" t="s">
        <v>84</v>
      </c>
      <c r="BQ16" s="30" t="s">
        <v>552</v>
      </c>
      <c r="BR16" s="58" t="s">
        <v>45</v>
      </c>
      <c r="BS16" s="58">
        <f>BT17-$A10</f>
        <v>0.96250000000000002</v>
      </c>
      <c r="BT16" s="30">
        <v>0.96944444444444444</v>
      </c>
      <c r="BU16" s="58">
        <f>BV17-$A10</f>
        <v>0.96250000000000002</v>
      </c>
      <c r="BV16" s="30">
        <v>0.96944444444444444</v>
      </c>
      <c r="BW16" s="58">
        <f>BX17-$A10</f>
        <v>1.0041666666666667</v>
      </c>
      <c r="BX16" s="30" t="s">
        <v>48</v>
      </c>
    </row>
    <row r="17" spans="1:76" x14ac:dyDescent="0.2">
      <c r="A17" s="16"/>
      <c r="B17" s="5" t="s">
        <v>230</v>
      </c>
      <c r="C17" s="22"/>
      <c r="D17" s="22"/>
      <c r="E17" s="16" t="s">
        <v>50</v>
      </c>
      <c r="F17" s="16"/>
      <c r="G17" s="16" t="s">
        <v>429</v>
      </c>
      <c r="H17" s="16"/>
      <c r="I17" s="16" t="s">
        <v>51</v>
      </c>
      <c r="J17" s="16"/>
      <c r="K17" s="16" t="s">
        <v>51</v>
      </c>
      <c r="L17" s="16"/>
      <c r="M17" s="16" t="s">
        <v>430</v>
      </c>
      <c r="N17" s="16"/>
      <c r="O17" s="16" t="s">
        <v>489</v>
      </c>
      <c r="P17" s="17"/>
      <c r="Q17" s="16"/>
      <c r="R17" s="16" t="s">
        <v>53</v>
      </c>
      <c r="S17" s="16"/>
      <c r="T17" s="16" t="s">
        <v>544</v>
      </c>
      <c r="U17" s="16"/>
      <c r="V17" s="16" t="s">
        <v>286</v>
      </c>
      <c r="W17" s="16"/>
      <c r="X17" s="16" t="s">
        <v>54</v>
      </c>
      <c r="Y17" s="28" t="s">
        <v>545</v>
      </c>
      <c r="Z17" s="56" t="s">
        <v>45</v>
      </c>
      <c r="AA17" s="72"/>
      <c r="AB17" s="16" t="s">
        <v>57</v>
      </c>
      <c r="AC17" s="16"/>
      <c r="AD17" s="16" t="s">
        <v>59</v>
      </c>
      <c r="AE17" s="28" t="s">
        <v>546</v>
      </c>
      <c r="AF17" s="56" t="s">
        <v>45</v>
      </c>
      <c r="AG17" s="72"/>
      <c r="AH17" s="16" t="s">
        <v>61</v>
      </c>
      <c r="AI17" s="16"/>
      <c r="AJ17" s="16" t="s">
        <v>62</v>
      </c>
      <c r="AK17" s="28" t="s">
        <v>547</v>
      </c>
      <c r="AL17" s="56" t="s">
        <v>45</v>
      </c>
      <c r="AM17" s="72"/>
      <c r="AN17" s="16" t="s">
        <v>65</v>
      </c>
      <c r="AO17" s="16"/>
      <c r="AP17" s="16" t="s">
        <v>66</v>
      </c>
      <c r="AQ17" s="16"/>
      <c r="AR17" s="16" t="s">
        <v>67</v>
      </c>
      <c r="AS17" s="28" t="s">
        <v>548</v>
      </c>
      <c r="AT17" s="56" t="s">
        <v>45</v>
      </c>
      <c r="AU17" s="72"/>
      <c r="AV17" s="16" t="s">
        <v>70</v>
      </c>
      <c r="AW17" s="16"/>
      <c r="AX17" s="16" t="s">
        <v>73</v>
      </c>
      <c r="AY17" s="28" t="s">
        <v>549</v>
      </c>
      <c r="AZ17" s="56" t="s">
        <v>45</v>
      </c>
      <c r="BA17" s="72"/>
      <c r="BB17" s="16" t="s">
        <v>76</v>
      </c>
      <c r="BC17" s="16"/>
      <c r="BD17" s="16" t="s">
        <v>77</v>
      </c>
      <c r="BE17" s="16"/>
      <c r="BF17" s="16" t="s">
        <v>78</v>
      </c>
      <c r="BG17" s="28" t="s">
        <v>550</v>
      </c>
      <c r="BH17" s="56" t="s">
        <v>45</v>
      </c>
      <c r="BI17" s="72"/>
      <c r="BJ17" s="16" t="s">
        <v>82</v>
      </c>
      <c r="BK17" s="16"/>
      <c r="BL17" s="16" t="s">
        <v>83</v>
      </c>
      <c r="BM17" s="28" t="s">
        <v>551</v>
      </c>
      <c r="BN17" s="56" t="s">
        <v>45</v>
      </c>
      <c r="BO17" s="72"/>
      <c r="BP17" s="16" t="s">
        <v>84</v>
      </c>
      <c r="BQ17" s="28" t="s">
        <v>552</v>
      </c>
      <c r="BR17" s="56" t="s">
        <v>45</v>
      </c>
      <c r="BS17" s="72"/>
      <c r="BT17" s="16">
        <v>0.96944444444444444</v>
      </c>
      <c r="BU17" s="16"/>
      <c r="BV17" s="16">
        <v>0.96944444444444444</v>
      </c>
      <c r="BW17" s="16"/>
      <c r="BX17" s="16">
        <v>1.0111111111111111</v>
      </c>
    </row>
    <row r="18" spans="1:76" x14ac:dyDescent="0.2">
      <c r="A18" s="17"/>
      <c r="B18" s="3" t="s">
        <v>203</v>
      </c>
      <c r="C18" s="23"/>
      <c r="D18" s="23"/>
      <c r="E18" s="17" t="s">
        <v>438</v>
      </c>
      <c r="F18" s="17"/>
      <c r="G18" s="17" t="s">
        <v>439</v>
      </c>
      <c r="H18" s="17"/>
      <c r="I18" s="17" t="s">
        <v>440</v>
      </c>
      <c r="J18" s="17"/>
      <c r="K18" s="17" t="s">
        <v>440</v>
      </c>
      <c r="L18" s="17"/>
      <c r="M18" s="17" t="s">
        <v>413</v>
      </c>
      <c r="N18" s="17"/>
      <c r="O18" s="17" t="s">
        <v>554</v>
      </c>
      <c r="P18" s="17"/>
      <c r="Q18" s="17"/>
      <c r="R18" s="17" t="s">
        <v>442</v>
      </c>
      <c r="S18" s="17"/>
      <c r="T18" s="17" t="s">
        <v>555</v>
      </c>
      <c r="U18" s="17"/>
      <c r="V18" s="17" t="s">
        <v>556</v>
      </c>
      <c r="W18" s="17"/>
      <c r="X18" s="17" t="s">
        <v>557</v>
      </c>
      <c r="Y18" s="29" t="s">
        <v>45</v>
      </c>
      <c r="Z18" s="57" t="s">
        <v>45</v>
      </c>
      <c r="AA18" s="73"/>
      <c r="AB18" s="17" t="s">
        <v>327</v>
      </c>
      <c r="AC18" s="17"/>
      <c r="AD18" s="17" t="s">
        <v>558</v>
      </c>
      <c r="AE18" s="29" t="s">
        <v>45</v>
      </c>
      <c r="AF18" s="57" t="s">
        <v>45</v>
      </c>
      <c r="AG18" s="73"/>
      <c r="AH18" s="17" t="s">
        <v>559</v>
      </c>
      <c r="AI18" s="17"/>
      <c r="AJ18" s="17" t="s">
        <v>560</v>
      </c>
      <c r="AK18" s="29" t="s">
        <v>45</v>
      </c>
      <c r="AL18" s="57" t="s">
        <v>45</v>
      </c>
      <c r="AM18" s="73"/>
      <c r="AN18" s="17" t="s">
        <v>450</v>
      </c>
      <c r="AO18" s="17"/>
      <c r="AP18" s="17" t="s">
        <v>390</v>
      </c>
      <c r="AQ18" s="17"/>
      <c r="AR18" s="17" t="s">
        <v>561</v>
      </c>
      <c r="AS18" s="29" t="s">
        <v>45</v>
      </c>
      <c r="AT18" s="57" t="s">
        <v>45</v>
      </c>
      <c r="AU18" s="73"/>
      <c r="AV18" s="17" t="s">
        <v>562</v>
      </c>
      <c r="AW18" s="17"/>
      <c r="AX18" s="17" t="s">
        <v>563</v>
      </c>
      <c r="AY18" s="29" t="s">
        <v>45</v>
      </c>
      <c r="AZ18" s="57" t="s">
        <v>45</v>
      </c>
      <c r="BA18" s="73"/>
      <c r="BB18" s="17" t="s">
        <v>455</v>
      </c>
      <c r="BC18" s="17"/>
      <c r="BD18" s="17" t="s">
        <v>400</v>
      </c>
      <c r="BE18" s="17"/>
      <c r="BF18" s="17" t="s">
        <v>564</v>
      </c>
      <c r="BG18" s="29" t="s">
        <v>45</v>
      </c>
      <c r="BH18" s="57" t="s">
        <v>45</v>
      </c>
      <c r="BI18" s="73"/>
      <c r="BJ18" s="17" t="s">
        <v>565</v>
      </c>
      <c r="BK18" s="17"/>
      <c r="BL18" s="17" t="s">
        <v>566</v>
      </c>
      <c r="BM18" s="29" t="s">
        <v>45</v>
      </c>
      <c r="BN18" s="57" t="s">
        <v>45</v>
      </c>
      <c r="BO18" s="73"/>
      <c r="BP18" s="17" t="s">
        <v>567</v>
      </c>
      <c r="BQ18" s="29" t="s">
        <v>45</v>
      </c>
      <c r="BR18" s="57" t="s">
        <v>45</v>
      </c>
      <c r="BS18" s="73"/>
      <c r="BT18" s="17" t="s">
        <v>568</v>
      </c>
      <c r="BU18" s="17"/>
      <c r="BV18" s="17" t="s">
        <v>568</v>
      </c>
      <c r="BW18" s="17"/>
      <c r="BX18" s="17" t="s">
        <v>553</v>
      </c>
    </row>
    <row r="19" spans="1:76" x14ac:dyDescent="0.2">
      <c r="A19" s="17"/>
      <c r="B19" s="3" t="s">
        <v>175</v>
      </c>
      <c r="C19" s="23"/>
      <c r="D19" s="23"/>
      <c r="E19" s="17" t="s">
        <v>570</v>
      </c>
      <c r="F19" s="17"/>
      <c r="G19" s="17" t="s">
        <v>571</v>
      </c>
      <c r="H19" s="17"/>
      <c r="I19" s="17" t="s">
        <v>572</v>
      </c>
      <c r="J19" s="17"/>
      <c r="K19" s="17" t="s">
        <v>572</v>
      </c>
      <c r="L19" s="17"/>
      <c r="M19" s="17" t="s">
        <v>573</v>
      </c>
      <c r="N19" s="17"/>
      <c r="O19" s="17" t="s">
        <v>574</v>
      </c>
      <c r="P19" s="17"/>
      <c r="Q19" s="17"/>
      <c r="R19" s="17" t="s">
        <v>575</v>
      </c>
      <c r="S19" s="17"/>
      <c r="T19" s="17" t="s">
        <v>470</v>
      </c>
      <c r="U19" s="17"/>
      <c r="V19" s="17" t="s">
        <v>576</v>
      </c>
      <c r="W19" s="17"/>
      <c r="X19" s="17" t="s">
        <v>577</v>
      </c>
      <c r="Y19" s="29" t="s">
        <v>93</v>
      </c>
      <c r="Z19" s="57" t="s">
        <v>45</v>
      </c>
      <c r="AA19" s="73"/>
      <c r="AB19" s="17" t="s">
        <v>349</v>
      </c>
      <c r="AC19" s="17"/>
      <c r="AD19" s="17" t="s">
        <v>578</v>
      </c>
      <c r="AE19" s="29" t="s">
        <v>579</v>
      </c>
      <c r="AF19" s="57" t="s">
        <v>45</v>
      </c>
      <c r="AG19" s="73"/>
      <c r="AH19" s="17" t="s">
        <v>580</v>
      </c>
      <c r="AI19" s="17"/>
      <c r="AJ19" s="17" t="s">
        <v>581</v>
      </c>
      <c r="AK19" s="29" t="s">
        <v>582</v>
      </c>
      <c r="AL19" s="57" t="s">
        <v>45</v>
      </c>
      <c r="AM19" s="73"/>
      <c r="AN19" s="17" t="s">
        <v>583</v>
      </c>
      <c r="AO19" s="17"/>
      <c r="AP19" s="17" t="s">
        <v>584</v>
      </c>
      <c r="AQ19" s="17"/>
      <c r="AR19" s="17" t="s">
        <v>585</v>
      </c>
      <c r="AS19" s="29" t="s">
        <v>103</v>
      </c>
      <c r="AT19" s="57" t="s">
        <v>45</v>
      </c>
      <c r="AU19" s="73"/>
      <c r="AV19" s="17" t="s">
        <v>586</v>
      </c>
      <c r="AW19" s="17"/>
      <c r="AX19" s="17" t="s">
        <v>587</v>
      </c>
      <c r="AY19" s="29" t="s">
        <v>588</v>
      </c>
      <c r="AZ19" s="57" t="s">
        <v>45</v>
      </c>
      <c r="BA19" s="73"/>
      <c r="BB19" s="17" t="s">
        <v>589</v>
      </c>
      <c r="BC19" s="17"/>
      <c r="BD19" s="17" t="s">
        <v>590</v>
      </c>
      <c r="BE19" s="17"/>
      <c r="BF19" s="17" t="s">
        <v>591</v>
      </c>
      <c r="BG19" s="29" t="s">
        <v>364</v>
      </c>
      <c r="BH19" s="57" t="s">
        <v>45</v>
      </c>
      <c r="BI19" s="73"/>
      <c r="BJ19" s="17" t="s">
        <v>592</v>
      </c>
      <c r="BK19" s="17"/>
      <c r="BL19" s="17" t="s">
        <v>593</v>
      </c>
      <c r="BM19" s="29" t="s">
        <v>594</v>
      </c>
      <c r="BN19" s="57" t="s">
        <v>45</v>
      </c>
      <c r="BO19" s="73"/>
      <c r="BP19" s="17" t="s">
        <v>595</v>
      </c>
      <c r="BQ19" s="29" t="s">
        <v>596</v>
      </c>
      <c r="BR19" s="57" t="s">
        <v>45</v>
      </c>
      <c r="BS19" s="73"/>
      <c r="BT19" s="17" t="s">
        <v>597</v>
      </c>
      <c r="BU19" s="17"/>
      <c r="BV19" s="17" t="s">
        <v>597</v>
      </c>
      <c r="BW19" s="17"/>
      <c r="BX19" s="17" t="s">
        <v>569</v>
      </c>
    </row>
    <row r="20" spans="1:76" x14ac:dyDescent="0.2">
      <c r="A20" s="17"/>
      <c r="B20" s="3" t="s">
        <v>145</v>
      </c>
      <c r="C20" s="23"/>
      <c r="D20" s="23"/>
      <c r="E20" s="17" t="s">
        <v>485</v>
      </c>
      <c r="F20" s="17"/>
      <c r="G20" s="17" t="s">
        <v>486</v>
      </c>
      <c r="H20" s="17"/>
      <c r="I20" s="17" t="s">
        <v>487</v>
      </c>
      <c r="J20" s="17"/>
      <c r="K20" s="17" t="s">
        <v>487</v>
      </c>
      <c r="L20" s="17"/>
      <c r="M20" s="17" t="s">
        <v>489</v>
      </c>
      <c r="N20" s="17"/>
      <c r="O20" s="17" t="s">
        <v>345</v>
      </c>
      <c r="P20" s="17"/>
      <c r="Q20" s="17"/>
      <c r="R20" s="17" t="s">
        <v>490</v>
      </c>
      <c r="S20" s="17"/>
      <c r="T20" s="17" t="s">
        <v>599</v>
      </c>
      <c r="U20" s="17"/>
      <c r="V20" s="17" t="s">
        <v>600</v>
      </c>
      <c r="W20" s="17"/>
      <c r="X20" s="17" t="s">
        <v>601</v>
      </c>
      <c r="Y20" s="29" t="s">
        <v>45</v>
      </c>
      <c r="Z20" s="57" t="s">
        <v>45</v>
      </c>
      <c r="AA20" s="73"/>
      <c r="AB20" s="17" t="s">
        <v>602</v>
      </c>
      <c r="AC20" s="17"/>
      <c r="AD20" s="17" t="s">
        <v>603</v>
      </c>
      <c r="AE20" s="29" t="s">
        <v>45</v>
      </c>
      <c r="AF20" s="57" t="s">
        <v>45</v>
      </c>
      <c r="AG20" s="73"/>
      <c r="AH20" s="17" t="s">
        <v>604</v>
      </c>
      <c r="AI20" s="17"/>
      <c r="AJ20" s="17" t="s">
        <v>605</v>
      </c>
      <c r="AK20" s="29" t="s">
        <v>45</v>
      </c>
      <c r="AL20" s="57" t="s">
        <v>45</v>
      </c>
      <c r="AM20" s="73"/>
      <c r="AN20" s="17" t="s">
        <v>496</v>
      </c>
      <c r="AO20" s="17"/>
      <c r="AP20" s="17" t="s">
        <v>497</v>
      </c>
      <c r="AQ20" s="17"/>
      <c r="AR20" s="17" t="s">
        <v>606</v>
      </c>
      <c r="AS20" s="29" t="s">
        <v>45</v>
      </c>
      <c r="AT20" s="57" t="s">
        <v>45</v>
      </c>
      <c r="AU20" s="73"/>
      <c r="AV20" s="17" t="s">
        <v>607</v>
      </c>
      <c r="AW20" s="17"/>
      <c r="AX20" s="17" t="s">
        <v>608</v>
      </c>
      <c r="AY20" s="29" t="s">
        <v>45</v>
      </c>
      <c r="AZ20" s="57" t="s">
        <v>45</v>
      </c>
      <c r="BA20" s="73"/>
      <c r="BB20" s="17" t="s">
        <v>500</v>
      </c>
      <c r="BC20" s="17"/>
      <c r="BD20" s="17" t="s">
        <v>501</v>
      </c>
      <c r="BE20" s="17"/>
      <c r="BF20" s="17" t="s">
        <v>609</v>
      </c>
      <c r="BG20" s="29" t="s">
        <v>45</v>
      </c>
      <c r="BH20" s="57" t="s">
        <v>45</v>
      </c>
      <c r="BI20" s="73"/>
      <c r="BJ20" s="17" t="s">
        <v>610</v>
      </c>
      <c r="BK20" s="17"/>
      <c r="BL20" s="17" t="s">
        <v>611</v>
      </c>
      <c r="BM20" s="29" t="s">
        <v>45</v>
      </c>
      <c r="BN20" s="57" t="s">
        <v>45</v>
      </c>
      <c r="BO20" s="73"/>
      <c r="BP20" s="17" t="s">
        <v>612</v>
      </c>
      <c r="BQ20" s="29" t="s">
        <v>45</v>
      </c>
      <c r="BR20" s="57" t="s">
        <v>45</v>
      </c>
      <c r="BS20" s="73"/>
      <c r="BT20" s="17" t="s">
        <v>613</v>
      </c>
      <c r="BU20" s="17"/>
      <c r="BV20" s="17" t="s">
        <v>613</v>
      </c>
      <c r="BW20" s="17"/>
      <c r="BX20" s="17" t="s">
        <v>598</v>
      </c>
    </row>
    <row r="21" spans="1:76" x14ac:dyDescent="0.2">
      <c r="A21" s="17"/>
      <c r="B21" s="3" t="s">
        <v>116</v>
      </c>
      <c r="C21" s="23"/>
      <c r="D21" s="23"/>
      <c r="E21" s="17" t="s">
        <v>615</v>
      </c>
      <c r="F21" s="17"/>
      <c r="G21" s="17" t="s">
        <v>616</v>
      </c>
      <c r="H21" s="17"/>
      <c r="I21" s="17" t="s">
        <v>617</v>
      </c>
      <c r="J21" s="17"/>
      <c r="K21" s="17" t="s">
        <v>617</v>
      </c>
      <c r="L21" s="17"/>
      <c r="M21" s="17" t="s">
        <v>618</v>
      </c>
      <c r="N21" s="17"/>
      <c r="O21" s="17" t="s">
        <v>619</v>
      </c>
      <c r="P21" s="17"/>
      <c r="Q21" s="17"/>
      <c r="R21" s="17" t="s">
        <v>443</v>
      </c>
      <c r="S21" s="17"/>
      <c r="T21" s="17" t="s">
        <v>620</v>
      </c>
      <c r="U21" s="17"/>
      <c r="V21" s="17" t="s">
        <v>528</v>
      </c>
      <c r="W21" s="17"/>
      <c r="X21" s="17" t="s">
        <v>621</v>
      </c>
      <c r="Y21" s="29" t="s">
        <v>45</v>
      </c>
      <c r="Z21" s="57" t="s">
        <v>45</v>
      </c>
      <c r="AA21" s="73"/>
      <c r="AB21" s="17" t="s">
        <v>622</v>
      </c>
      <c r="AC21" s="17"/>
      <c r="AD21" s="17" t="s">
        <v>623</v>
      </c>
      <c r="AE21" s="29" t="s">
        <v>45</v>
      </c>
      <c r="AF21" s="57" t="s">
        <v>45</v>
      </c>
      <c r="AG21" s="73"/>
      <c r="AH21" s="17" t="s">
        <v>624</v>
      </c>
      <c r="AI21" s="17"/>
      <c r="AJ21" s="17" t="s">
        <v>625</v>
      </c>
      <c r="AK21" s="29" t="s">
        <v>45</v>
      </c>
      <c r="AL21" s="57" t="s">
        <v>45</v>
      </c>
      <c r="AM21" s="73"/>
      <c r="AN21" s="17" t="s">
        <v>626</v>
      </c>
      <c r="AO21" s="17"/>
      <c r="AP21" s="17" t="s">
        <v>627</v>
      </c>
      <c r="AQ21" s="17"/>
      <c r="AR21" s="17" t="s">
        <v>628</v>
      </c>
      <c r="AS21" s="29" t="s">
        <v>45</v>
      </c>
      <c r="AT21" s="57" t="s">
        <v>45</v>
      </c>
      <c r="AU21" s="73"/>
      <c r="AV21" s="17" t="s">
        <v>629</v>
      </c>
      <c r="AW21" s="17"/>
      <c r="AX21" s="17" t="s">
        <v>630</v>
      </c>
      <c r="AY21" s="29" t="s">
        <v>45</v>
      </c>
      <c r="AZ21" s="57" t="s">
        <v>45</v>
      </c>
      <c r="BA21" s="73"/>
      <c r="BB21" s="17" t="s">
        <v>631</v>
      </c>
      <c r="BC21" s="17"/>
      <c r="BD21" s="17" t="s">
        <v>632</v>
      </c>
      <c r="BE21" s="17"/>
      <c r="BF21" s="17" t="s">
        <v>633</v>
      </c>
      <c r="BG21" s="29" t="s">
        <v>45</v>
      </c>
      <c r="BH21" s="57" t="s">
        <v>45</v>
      </c>
      <c r="BI21" s="73"/>
      <c r="BJ21" s="17" t="s">
        <v>634</v>
      </c>
      <c r="BK21" s="17"/>
      <c r="BL21" s="17" t="s">
        <v>635</v>
      </c>
      <c r="BM21" s="29" t="s">
        <v>45</v>
      </c>
      <c r="BN21" s="57" t="s">
        <v>45</v>
      </c>
      <c r="BO21" s="73"/>
      <c r="BP21" s="17" t="s">
        <v>636</v>
      </c>
      <c r="BQ21" s="29" t="s">
        <v>45</v>
      </c>
      <c r="BR21" s="57" t="s">
        <v>45</v>
      </c>
      <c r="BS21" s="73"/>
      <c r="BT21" s="17" t="s">
        <v>637</v>
      </c>
      <c r="BU21" s="17"/>
      <c r="BV21" s="17" t="s">
        <v>637</v>
      </c>
      <c r="BW21" s="17"/>
      <c r="BX21" s="17" t="s">
        <v>614</v>
      </c>
    </row>
    <row r="22" spans="1:76" x14ac:dyDescent="0.2">
      <c r="A22" s="17"/>
      <c r="B22" s="3" t="s">
        <v>86</v>
      </c>
      <c r="C22" s="23"/>
      <c r="D22" s="23"/>
      <c r="E22" s="17" t="s">
        <v>639</v>
      </c>
      <c r="F22" s="17"/>
      <c r="G22" s="17" t="s">
        <v>640</v>
      </c>
      <c r="H22" s="17"/>
      <c r="I22" s="17" t="s">
        <v>258</v>
      </c>
      <c r="J22" s="17"/>
      <c r="K22" s="17" t="s">
        <v>258</v>
      </c>
      <c r="L22" s="17"/>
      <c r="M22" s="17" t="s">
        <v>641</v>
      </c>
      <c r="N22" s="17"/>
      <c r="O22" s="17" t="s">
        <v>642</v>
      </c>
      <c r="P22" s="17"/>
      <c r="Q22" s="17"/>
      <c r="R22" s="17" t="s">
        <v>643</v>
      </c>
      <c r="S22" s="17"/>
      <c r="T22" s="17" t="s">
        <v>511</v>
      </c>
      <c r="U22" s="17"/>
      <c r="V22" s="17" t="s">
        <v>644</v>
      </c>
      <c r="W22" s="17"/>
      <c r="X22" s="17" t="s">
        <v>645</v>
      </c>
      <c r="Y22" s="29" t="s">
        <v>45</v>
      </c>
      <c r="Z22" s="57" t="s">
        <v>45</v>
      </c>
      <c r="AA22" s="73"/>
      <c r="AB22" s="17" t="s">
        <v>646</v>
      </c>
      <c r="AC22" s="17"/>
      <c r="AD22" s="17" t="s">
        <v>647</v>
      </c>
      <c r="AE22" s="29" t="s">
        <v>45</v>
      </c>
      <c r="AF22" s="57" t="s">
        <v>45</v>
      </c>
      <c r="AG22" s="73"/>
      <c r="AH22" s="17" t="s">
        <v>648</v>
      </c>
      <c r="AI22" s="17"/>
      <c r="AJ22" s="17" t="s">
        <v>649</v>
      </c>
      <c r="AK22" s="29" t="s">
        <v>45</v>
      </c>
      <c r="AL22" s="57" t="s">
        <v>45</v>
      </c>
      <c r="AM22" s="73"/>
      <c r="AN22" s="17" t="s">
        <v>650</v>
      </c>
      <c r="AO22" s="17"/>
      <c r="AP22" s="17" t="s">
        <v>651</v>
      </c>
      <c r="AQ22" s="17"/>
      <c r="AR22" s="17" t="s">
        <v>652</v>
      </c>
      <c r="AS22" s="29" t="s">
        <v>45</v>
      </c>
      <c r="AT22" s="57" t="s">
        <v>45</v>
      </c>
      <c r="AU22" s="73"/>
      <c r="AV22" s="17" t="s">
        <v>653</v>
      </c>
      <c r="AW22" s="17"/>
      <c r="AX22" s="17" t="s">
        <v>654</v>
      </c>
      <c r="AY22" s="29" t="s">
        <v>45</v>
      </c>
      <c r="AZ22" s="57" t="s">
        <v>45</v>
      </c>
      <c r="BA22" s="73"/>
      <c r="BB22" s="17" t="s">
        <v>655</v>
      </c>
      <c r="BC22" s="17"/>
      <c r="BD22" s="17" t="s">
        <v>656</v>
      </c>
      <c r="BE22" s="17"/>
      <c r="BF22" s="17" t="s">
        <v>657</v>
      </c>
      <c r="BG22" s="29" t="s">
        <v>45</v>
      </c>
      <c r="BH22" s="57" t="s">
        <v>45</v>
      </c>
      <c r="BI22" s="73"/>
      <c r="BJ22" s="17" t="s">
        <v>658</v>
      </c>
      <c r="BK22" s="17"/>
      <c r="BL22" s="17" t="s">
        <v>659</v>
      </c>
      <c r="BM22" s="29" t="s">
        <v>45</v>
      </c>
      <c r="BN22" s="57" t="s">
        <v>45</v>
      </c>
      <c r="BO22" s="73"/>
      <c r="BP22" s="17" t="s">
        <v>660</v>
      </c>
      <c r="BQ22" s="29" t="s">
        <v>45</v>
      </c>
      <c r="BR22" s="57" t="s">
        <v>45</v>
      </c>
      <c r="BS22" s="73"/>
      <c r="BT22" s="17" t="s">
        <v>661</v>
      </c>
      <c r="BU22" s="17"/>
      <c r="BV22" s="17" t="s">
        <v>661</v>
      </c>
      <c r="BW22" s="17"/>
      <c r="BX22" s="17" t="s">
        <v>638</v>
      </c>
    </row>
    <row r="23" spans="1:76" x14ac:dyDescent="0.2">
      <c r="A23" s="17"/>
      <c r="B23" s="3" t="s">
        <v>46</v>
      </c>
      <c r="C23" s="23"/>
      <c r="D23" s="23"/>
      <c r="E23" s="17" t="s">
        <v>663</v>
      </c>
      <c r="F23" s="17"/>
      <c r="G23" s="17" t="s">
        <v>664</v>
      </c>
      <c r="H23" s="17"/>
      <c r="I23" s="17" t="s">
        <v>284</v>
      </c>
      <c r="J23" s="17"/>
      <c r="K23" s="17" t="s">
        <v>284</v>
      </c>
      <c r="L23" s="17"/>
      <c r="M23" s="17" t="s">
        <v>665</v>
      </c>
      <c r="N23" s="17"/>
      <c r="O23" s="17" t="s">
        <v>468</v>
      </c>
      <c r="P23" s="17"/>
      <c r="Q23" s="17"/>
      <c r="R23" s="17" t="s">
        <v>666</v>
      </c>
      <c r="S23" s="17"/>
      <c r="T23" s="17" t="s">
        <v>667</v>
      </c>
      <c r="U23" s="17"/>
      <c r="V23" s="17" t="s">
        <v>668</v>
      </c>
      <c r="W23" s="17"/>
      <c r="X23" s="17" t="s">
        <v>414</v>
      </c>
      <c r="Y23" s="29" t="s">
        <v>669</v>
      </c>
      <c r="Z23" s="57" t="s">
        <v>45</v>
      </c>
      <c r="AA23" s="73"/>
      <c r="AB23" s="17" t="s">
        <v>670</v>
      </c>
      <c r="AC23" s="17"/>
      <c r="AD23" s="17" t="s">
        <v>415</v>
      </c>
      <c r="AE23" s="29" t="s">
        <v>671</v>
      </c>
      <c r="AF23" s="57" t="s">
        <v>45</v>
      </c>
      <c r="AG23" s="73"/>
      <c r="AH23" s="17" t="s">
        <v>672</v>
      </c>
      <c r="AI23" s="17"/>
      <c r="AJ23" s="17" t="s">
        <v>416</v>
      </c>
      <c r="AK23" s="29" t="s">
        <v>673</v>
      </c>
      <c r="AL23" s="57" t="s">
        <v>45</v>
      </c>
      <c r="AM23" s="73"/>
      <c r="AN23" s="17" t="s">
        <v>674</v>
      </c>
      <c r="AO23" s="17"/>
      <c r="AP23" s="17" t="s">
        <v>243</v>
      </c>
      <c r="AQ23" s="17"/>
      <c r="AR23" s="17" t="s">
        <v>417</v>
      </c>
      <c r="AS23" s="29" t="s">
        <v>675</v>
      </c>
      <c r="AT23" s="57" t="s">
        <v>45</v>
      </c>
      <c r="AU23" s="73"/>
      <c r="AV23" s="17" t="s">
        <v>676</v>
      </c>
      <c r="AW23" s="17"/>
      <c r="AX23" s="17" t="s">
        <v>418</v>
      </c>
      <c r="AY23" s="29" t="s">
        <v>677</v>
      </c>
      <c r="AZ23" s="57" t="s">
        <v>45</v>
      </c>
      <c r="BA23" s="73"/>
      <c r="BB23" s="17" t="s">
        <v>678</v>
      </c>
      <c r="BC23" s="17"/>
      <c r="BD23" s="17" t="s">
        <v>679</v>
      </c>
      <c r="BE23" s="17"/>
      <c r="BF23" s="17" t="s">
        <v>419</v>
      </c>
      <c r="BG23" s="29" t="s">
        <v>680</v>
      </c>
      <c r="BH23" s="57" t="s">
        <v>45</v>
      </c>
      <c r="BI23" s="73"/>
      <c r="BJ23" s="17" t="s">
        <v>681</v>
      </c>
      <c r="BK23" s="17"/>
      <c r="BL23" s="17" t="s">
        <v>420</v>
      </c>
      <c r="BM23" s="29" t="s">
        <v>682</v>
      </c>
      <c r="BN23" s="57" t="s">
        <v>45</v>
      </c>
      <c r="BO23" s="73"/>
      <c r="BP23" s="17" t="s">
        <v>683</v>
      </c>
      <c r="BQ23" s="29" t="s">
        <v>684</v>
      </c>
      <c r="BR23" s="57" t="s">
        <v>45</v>
      </c>
      <c r="BS23" s="73"/>
      <c r="BT23" s="17" t="s">
        <v>176</v>
      </c>
      <c r="BU23" s="17"/>
      <c r="BV23" s="17" t="s">
        <v>176</v>
      </c>
      <c r="BW23" s="17"/>
      <c r="BX23" s="17" t="s">
        <v>662</v>
      </c>
    </row>
    <row r="24" spans="1:76" ht="13.5" thickBot="1" x14ac:dyDescent="0.25">
      <c r="A24" s="18">
        <v>3.8194444444444441E-2</v>
      </c>
      <c r="B24" s="6" t="s">
        <v>7</v>
      </c>
      <c r="C24" s="27" t="s">
        <v>711</v>
      </c>
      <c r="D24" s="27"/>
      <c r="E24" s="18" t="s">
        <v>686</v>
      </c>
      <c r="F24" s="18"/>
      <c r="G24" s="18" t="s">
        <v>440</v>
      </c>
      <c r="H24" s="18"/>
      <c r="I24" s="18" t="s">
        <v>687</v>
      </c>
      <c r="J24" s="18"/>
      <c r="K24" s="18" t="s">
        <v>687</v>
      </c>
      <c r="L24" s="18"/>
      <c r="M24" s="18" t="s">
        <v>442</v>
      </c>
      <c r="N24" s="18"/>
      <c r="O24" s="18" t="s">
        <v>180</v>
      </c>
      <c r="P24" s="18"/>
      <c r="Q24" s="18"/>
      <c r="R24" s="18" t="s">
        <v>555</v>
      </c>
      <c r="S24" s="18"/>
      <c r="T24" s="18" t="s">
        <v>557</v>
      </c>
      <c r="U24" s="18"/>
      <c r="V24" s="18" t="s">
        <v>688</v>
      </c>
      <c r="W24" s="18"/>
      <c r="X24" s="18" t="s">
        <v>182</v>
      </c>
      <c r="Y24" s="30" t="s">
        <v>689</v>
      </c>
      <c r="Z24" s="58">
        <f>Z10+$A24</f>
        <v>0.38472222222222219</v>
      </c>
      <c r="AA24" s="74"/>
      <c r="AB24" s="18" t="s">
        <v>690</v>
      </c>
      <c r="AC24" s="18"/>
      <c r="AD24" s="18" t="s">
        <v>691</v>
      </c>
      <c r="AE24" s="30" t="s">
        <v>692</v>
      </c>
      <c r="AF24" s="58">
        <f>AF10+$A24</f>
        <v>0.4680555555555555</v>
      </c>
      <c r="AG24" s="74"/>
      <c r="AH24" s="18" t="s">
        <v>693</v>
      </c>
      <c r="AI24" s="18"/>
      <c r="AJ24" s="18" t="s">
        <v>99</v>
      </c>
      <c r="AK24" s="30" t="s">
        <v>694</v>
      </c>
      <c r="AL24" s="58">
        <f>AL10+$A24</f>
        <v>0.55138888888888882</v>
      </c>
      <c r="AM24" s="74"/>
      <c r="AN24" s="18" t="s">
        <v>695</v>
      </c>
      <c r="AO24" s="18"/>
      <c r="AP24" s="18" t="s">
        <v>561</v>
      </c>
      <c r="AQ24" s="18"/>
      <c r="AR24" s="18" t="s">
        <v>191</v>
      </c>
      <c r="AS24" s="30" t="s">
        <v>696</v>
      </c>
      <c r="AT24" s="58">
        <f>AT10+$A24</f>
        <v>0.63472222222222219</v>
      </c>
      <c r="AU24" s="74"/>
      <c r="AV24" s="18" t="s">
        <v>105</v>
      </c>
      <c r="AW24" s="18"/>
      <c r="AX24" s="18" t="s">
        <v>697</v>
      </c>
      <c r="AY24" s="30" t="s">
        <v>698</v>
      </c>
      <c r="AZ24" s="58">
        <f>AZ10+$A24</f>
        <v>0.71805555555555545</v>
      </c>
      <c r="BA24" s="74"/>
      <c r="BB24" s="18" t="s">
        <v>699</v>
      </c>
      <c r="BC24" s="18"/>
      <c r="BD24" s="18" t="s">
        <v>700</v>
      </c>
      <c r="BE24" s="18"/>
      <c r="BF24" s="18" t="s">
        <v>701</v>
      </c>
      <c r="BG24" s="30" t="s">
        <v>702</v>
      </c>
      <c r="BH24" s="58">
        <f>BH10+$A24</f>
        <v>0.80138888888888882</v>
      </c>
      <c r="BI24" s="74"/>
      <c r="BJ24" s="18" t="s">
        <v>703</v>
      </c>
      <c r="BK24" s="18"/>
      <c r="BL24" s="18" t="s">
        <v>704</v>
      </c>
      <c r="BM24" s="30" t="s">
        <v>705</v>
      </c>
      <c r="BN24" s="58">
        <f>BN10+$A24</f>
        <v>0.88472222222222208</v>
      </c>
      <c r="BO24" s="74"/>
      <c r="BP24" s="18" t="s">
        <v>706</v>
      </c>
      <c r="BQ24" s="30" t="s">
        <v>707</v>
      </c>
      <c r="BR24" s="58">
        <f>BR10+$A24</f>
        <v>0.96805555555555545</v>
      </c>
      <c r="BS24" s="74"/>
      <c r="BT24" s="18" t="s">
        <v>231</v>
      </c>
      <c r="BU24" s="18"/>
      <c r="BV24" s="18" t="s">
        <v>231</v>
      </c>
      <c r="BW24" s="18"/>
      <c r="BX24" s="18" t="s">
        <v>685</v>
      </c>
    </row>
    <row r="25" spans="1:76" s="71" customFormat="1" ht="25.5" x14ac:dyDescent="0.2">
      <c r="A25" s="69"/>
      <c r="B25" s="69"/>
      <c r="C25" s="70" t="s">
        <v>421</v>
      </c>
      <c r="D25" s="70"/>
      <c r="E25" s="7" t="s">
        <v>708</v>
      </c>
      <c r="F25" s="7"/>
      <c r="G25" s="7"/>
      <c r="H25" s="7"/>
      <c r="I25" s="7"/>
      <c r="J25" s="7"/>
      <c r="K25" s="7"/>
      <c r="L25" s="7"/>
      <c r="M25" s="7" t="s">
        <v>708</v>
      </c>
      <c r="N25" s="7"/>
      <c r="O25" s="7"/>
      <c r="P25" s="7"/>
      <c r="Q25" s="7"/>
      <c r="R25" s="7" t="s">
        <v>4</v>
      </c>
      <c r="S25" s="7"/>
      <c r="T25" s="7"/>
      <c r="U25" s="136"/>
      <c r="V25" s="137"/>
      <c r="W25" s="7"/>
      <c r="X25" s="7" t="s">
        <v>4</v>
      </c>
      <c r="Y25" s="7"/>
      <c r="Z25" s="7"/>
      <c r="AA25" s="7"/>
      <c r="AB25" s="7" t="s">
        <v>4</v>
      </c>
      <c r="AC25" s="7"/>
      <c r="AD25" s="7" t="s">
        <v>4</v>
      </c>
      <c r="AE25" s="7"/>
      <c r="AF25" s="7"/>
      <c r="AG25" s="7"/>
      <c r="AH25" s="7" t="s">
        <v>4</v>
      </c>
      <c r="AI25" s="7"/>
      <c r="AJ25" s="7" t="s">
        <v>708</v>
      </c>
      <c r="AK25" s="7"/>
      <c r="AL25" s="7"/>
      <c r="AM25" s="7"/>
      <c r="AN25" s="7" t="s">
        <v>4</v>
      </c>
      <c r="AO25" s="7"/>
      <c r="AP25" s="7"/>
      <c r="AQ25" s="7"/>
      <c r="AR25" s="7" t="s">
        <v>4</v>
      </c>
      <c r="AS25" s="7"/>
      <c r="AT25" s="7"/>
      <c r="AU25" s="7"/>
      <c r="AV25" s="7" t="s">
        <v>4</v>
      </c>
      <c r="AW25" s="7"/>
      <c r="AX25" s="7" t="s">
        <v>4</v>
      </c>
      <c r="AY25" s="7"/>
      <c r="AZ25" s="7"/>
      <c r="BA25" s="7"/>
      <c r="BB25" s="7" t="s">
        <v>4</v>
      </c>
      <c r="BC25" s="7"/>
      <c r="BD25" s="7"/>
      <c r="BE25" s="7"/>
      <c r="BF25" s="7" t="s">
        <v>4</v>
      </c>
      <c r="BG25" s="7"/>
      <c r="BH25" s="7"/>
      <c r="BI25" s="7"/>
      <c r="BJ25" s="7" t="s">
        <v>4</v>
      </c>
      <c r="BK25" s="7"/>
      <c r="BL25" s="7" t="s">
        <v>4</v>
      </c>
      <c r="BM25" s="7"/>
      <c r="BN25" s="7"/>
      <c r="BO25" s="7"/>
      <c r="BP25" s="7" t="s">
        <v>4</v>
      </c>
      <c r="BQ25" s="7"/>
      <c r="BR25" s="7"/>
      <c r="BS25" s="7"/>
      <c r="BT25" s="7"/>
      <c r="BU25" s="7"/>
      <c r="BV25" s="7" t="s">
        <v>4</v>
      </c>
      <c r="BW25" s="7"/>
      <c r="BX25" s="7"/>
    </row>
    <row r="26" spans="1:76" s="78" customFormat="1" hidden="1" x14ac:dyDescent="0.2">
      <c r="A26" s="75"/>
      <c r="B26" s="75" t="s">
        <v>728</v>
      </c>
      <c r="C26" s="76"/>
      <c r="D26" s="76">
        <v>20</v>
      </c>
      <c r="E26" s="77"/>
      <c r="F26" s="77">
        <v>10</v>
      </c>
      <c r="G26" s="77"/>
      <c r="H26" s="77">
        <v>20</v>
      </c>
      <c r="I26" s="77"/>
      <c r="J26" s="77">
        <v>5</v>
      </c>
      <c r="K26" s="77"/>
      <c r="L26" s="77">
        <v>20</v>
      </c>
      <c r="M26" s="77"/>
      <c r="N26" s="77">
        <v>20</v>
      </c>
      <c r="O26" s="77"/>
      <c r="P26" s="85">
        <v>50</v>
      </c>
      <c r="Q26" s="85">
        <v>40</v>
      </c>
      <c r="R26" s="77"/>
      <c r="S26" s="77">
        <v>25</v>
      </c>
      <c r="T26" s="77"/>
      <c r="U26" s="77">
        <v>10</v>
      </c>
      <c r="V26" s="77"/>
      <c r="W26" s="77">
        <v>25</v>
      </c>
      <c r="X26" s="77"/>
      <c r="Y26" s="77"/>
      <c r="Z26" s="77">
        <v>55</v>
      </c>
      <c r="AA26" s="77">
        <v>30</v>
      </c>
      <c r="AB26" s="77"/>
      <c r="AC26" s="77">
        <v>30</v>
      </c>
      <c r="AD26" s="77"/>
      <c r="AE26" s="77"/>
      <c r="AF26" s="77">
        <v>90</v>
      </c>
      <c r="AG26" s="77">
        <v>40</v>
      </c>
      <c r="AH26" s="77"/>
      <c r="AI26" s="77">
        <v>45</v>
      </c>
      <c r="AJ26" s="77"/>
      <c r="AK26" s="77"/>
      <c r="AL26" s="77">
        <v>50</v>
      </c>
      <c r="AM26" s="77">
        <v>50</v>
      </c>
      <c r="AN26" s="77"/>
      <c r="AO26" s="77">
        <v>40</v>
      </c>
      <c r="AP26" s="77"/>
      <c r="AQ26" s="77">
        <v>40</v>
      </c>
      <c r="AR26" s="77"/>
      <c r="AS26" s="77"/>
      <c r="AT26" s="77">
        <v>60</v>
      </c>
      <c r="AU26" s="77">
        <v>65</v>
      </c>
      <c r="AV26" s="77"/>
      <c r="AW26" s="77"/>
      <c r="AX26" s="77"/>
      <c r="AY26" s="77"/>
      <c r="AZ26" s="77">
        <v>60</v>
      </c>
      <c r="BA26" s="77">
        <v>45</v>
      </c>
      <c r="BB26" s="77"/>
      <c r="BC26" s="77">
        <v>20</v>
      </c>
      <c r="BD26" s="77"/>
      <c r="BE26" s="77">
        <v>35</v>
      </c>
      <c r="BF26" s="77"/>
      <c r="BG26" s="77"/>
      <c r="BH26" s="77">
        <v>90</v>
      </c>
      <c r="BI26" s="77">
        <v>20</v>
      </c>
      <c r="BJ26" s="77"/>
      <c r="BK26" s="77"/>
      <c r="BL26" s="77"/>
      <c r="BM26" s="77"/>
      <c r="BN26" s="77">
        <v>20</v>
      </c>
      <c r="BO26" s="77">
        <v>25</v>
      </c>
      <c r="BP26" s="77"/>
      <c r="BQ26" s="77"/>
      <c r="BR26" s="77">
        <v>20</v>
      </c>
      <c r="BS26" s="77">
        <v>10</v>
      </c>
      <c r="BT26" s="77"/>
      <c r="BU26" s="77">
        <v>45</v>
      </c>
      <c r="BV26" s="77"/>
      <c r="BW26" s="77">
        <v>10</v>
      </c>
      <c r="BX26" s="77"/>
    </row>
    <row r="27" spans="1:76" ht="178.5" hidden="1" x14ac:dyDescent="0.2">
      <c r="A27" s="5"/>
      <c r="B27" s="5" t="s">
        <v>716</v>
      </c>
      <c r="C27" s="26"/>
      <c r="D27" s="26"/>
      <c r="E27" s="7"/>
      <c r="F27" s="7"/>
      <c r="G27" s="7"/>
      <c r="H27" s="7"/>
      <c r="I27" s="7"/>
      <c r="J27" s="7"/>
      <c r="K27" s="7"/>
      <c r="L27" s="7"/>
      <c r="M27" s="7"/>
      <c r="N27" s="7"/>
      <c r="O27" s="7"/>
      <c r="P27" s="84" t="s">
        <v>738</v>
      </c>
      <c r="Q27" s="84" t="s">
        <v>732</v>
      </c>
      <c r="R27" s="7"/>
      <c r="S27" s="7"/>
      <c r="T27" s="7"/>
      <c r="U27" s="84" t="s">
        <v>735</v>
      </c>
      <c r="V27" s="7"/>
      <c r="W27" s="7"/>
      <c r="X27" s="7"/>
      <c r="Y27" s="83"/>
      <c r="Z27" s="83"/>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row>
    <row r="28" spans="1:76" ht="409.5" hidden="1" x14ac:dyDescent="0.25">
      <c r="P28" s="138" t="s">
        <v>765</v>
      </c>
      <c r="Q28" s="92" t="s">
        <v>737</v>
      </c>
      <c r="U28" s="144" t="s">
        <v>767</v>
      </c>
      <c r="BC28" s="144" t="s">
        <v>767</v>
      </c>
    </row>
    <row r="31" spans="1:76" x14ac:dyDescent="0.2">
      <c r="U31" s="90"/>
    </row>
    <row r="32" spans="1:76" x14ac:dyDescent="0.2">
      <c r="U32" s="90"/>
    </row>
    <row r="33" spans="21:21" x14ac:dyDescent="0.2">
      <c r="U33" s="90"/>
    </row>
    <row r="34" spans="21:21" x14ac:dyDescent="0.2">
      <c r="U34" s="90"/>
    </row>
    <row r="35" spans="21:21" x14ac:dyDescent="0.2">
      <c r="U35" s="90"/>
    </row>
    <row r="36" spans="21:21" x14ac:dyDescent="0.2">
      <c r="U36" s="90"/>
    </row>
    <row r="37" spans="21:21" x14ac:dyDescent="0.2">
      <c r="U37" s="90"/>
    </row>
  </sheetData>
  <printOptions gridLines="1"/>
  <pageMargins left="0.19685039370078741" right="0.19685039370078741" top="0.98425196850393704" bottom="0.19685039370078741" header="0.31496062992125984" footer="0"/>
  <pageSetup paperSize="8" scale="95" orientation="landscape" r:id="rId1"/>
  <headerFooter>
    <oddHeader>&amp;LBM 50065&amp;CTunnelarbeiten Fachinger Tunnel 25.-27.03.23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5058E787BB68346B1D334615845DFA9" ma:contentTypeVersion="12" ma:contentTypeDescription="Ein neues Dokument erstellen." ma:contentTypeScope="" ma:versionID="fd3ab31d712578959e1a7542739a9e14">
  <xsd:schema xmlns:xsd="http://www.w3.org/2001/XMLSchema" xmlns:xs="http://www.w3.org/2001/XMLSchema" xmlns:p="http://schemas.microsoft.com/office/2006/metadata/properties" xmlns:ns2="2cc72946-0935-4b2d-a180-faba85e1f930" xmlns:ns3="171f4565-68db-47c1-98f6-44f194941a1c" targetNamespace="http://schemas.microsoft.com/office/2006/metadata/properties" ma:root="true" ma:fieldsID="fe9d0f96db8a6812d60c948b224baceb" ns2:_="" ns3:_="">
    <xsd:import namespace="2cc72946-0935-4b2d-a180-faba85e1f930"/>
    <xsd:import namespace="171f4565-68db-47c1-98f6-44f194941a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72946-0935-4b2d-a180-faba85e1f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1f4565-68db-47c1-98f6-44f194941a1c"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A9F8BD-2046-48AE-8ABA-4B3E7E1CC9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c72946-0935-4b2d-a180-faba85e1f930"/>
    <ds:schemaRef ds:uri="171f4565-68db-47c1-98f6-44f194941a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89FD35-E364-49CC-BD16-499C9D14F7F9}">
  <ds:schemaRefs>
    <ds:schemaRef ds:uri="http://schemas.microsoft.com/sharepoint/v3/contenttype/forms"/>
  </ds:schemaRefs>
</ds:datastoreItem>
</file>

<file path=customXml/itemProps3.xml><?xml version="1.0" encoding="utf-8"?>
<ds:datastoreItem xmlns:ds="http://schemas.openxmlformats.org/officeDocument/2006/customXml" ds:itemID="{C49F713D-3AA6-4109-88D8-DCBFBE4E0F7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KKO-FG</vt:lpstr>
      <vt:lpstr>FG-KKO</vt:lpstr>
      <vt:lpstr>'FG-KKO'!Drucktitel</vt:lpstr>
      <vt:lpstr>'KKO-FG'!Drucktitel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D Wolter</dc:creator>
  <cp:lastModifiedBy>Thomas D Wolter</cp:lastModifiedBy>
  <cp:lastPrinted>2023-03-06T07:31:30Z</cp:lastPrinted>
  <dcterms:created xsi:type="dcterms:W3CDTF">2023-01-11T06:47:49Z</dcterms:created>
  <dcterms:modified xsi:type="dcterms:W3CDTF">2023-03-29T13:26:21Z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0x010100B5058E787BB68346B1D334615845DFA9</vt:lpwstr>
  </property>
</Properties>
</file>