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bsw.sharepoint.com/sites/VVMRheinMoselSaar/Freigegebene Dokumente/GLW/Team_SSH/Bauarbeiten/2023/690 STR - KKO/50610-09.06.-30.06.23, DSTW Mosel Arbeiten/04_Konzept/"/>
    </mc:Choice>
  </mc:AlternateContent>
  <xr:revisionPtr revIDLastSave="47" documentId="8_{D355C676-7B43-4B9E-81BE-4908A0DE3CAD}" xr6:coauthVersionLast="47" xr6:coauthVersionMax="47" xr10:uidLastSave="{5BE235AA-3479-4BA9-94E9-6224B0A66AE6}"/>
  <bookViews>
    <workbookView xWindow="28680" yWindow="-120" windowWidth="29040" windowHeight="15840" xr2:uid="{00000000-000D-0000-FFFF-FFFF00000000}"/>
  </bookViews>
  <sheets>
    <sheet name="STR-KKO" sheetId="2" r:id="rId1"/>
    <sheet name="Fussnoten" sheetId="3" state="hidden" r:id="rId2"/>
    <sheet name="KKO-STR" sheetId="4" r:id="rId3"/>
    <sheet name="Fussnote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4" l="1"/>
  <c r="Q8" i="4" s="1"/>
  <c r="Q7" i="4" s="1"/>
  <c r="Q6" i="4" s="1"/>
  <c r="L9" i="4"/>
  <c r="L8" i="4" s="1"/>
  <c r="L7" i="4" s="1"/>
  <c r="L6" i="4" s="1"/>
  <c r="H10" i="4" l="1"/>
  <c r="S53" i="2" l="1"/>
  <c r="S57" i="2" s="1"/>
  <c r="N53" i="2" l="1"/>
  <c r="N57" i="2" s="1"/>
  <c r="J53" i="2"/>
  <c r="J54" i="2" s="1"/>
  <c r="J55" i="2" s="1"/>
  <c r="J56" i="2" s="1"/>
  <c r="J57" i="2" s="1"/>
  <c r="D35" i="2" l="1"/>
  <c r="D34" i="2" s="1"/>
  <c r="D33" i="2" s="1"/>
  <c r="D32" i="2" s="1"/>
  <c r="D31" i="2" s="1"/>
  <c r="D30" i="2" s="1"/>
  <c r="V34" i="2"/>
  <c r="V33" i="2" s="1"/>
  <c r="V32" i="2" s="1"/>
  <c r="V31" i="2" s="1"/>
  <c r="V30" i="2" s="1"/>
  <c r="T34" i="2"/>
  <c r="T33" i="2" s="1"/>
  <c r="T32" i="2" s="1"/>
  <c r="T31" i="2" s="1"/>
  <c r="T30" i="2" s="1"/>
  <c r="O35" i="2"/>
  <c r="O34" i="2" s="1"/>
  <c r="O33" i="2" s="1"/>
  <c r="O32" i="2" s="1"/>
  <c r="O31" i="2" s="1"/>
  <c r="O30" i="2" s="1"/>
  <c r="H35" i="2"/>
  <c r="H34" i="2" s="1"/>
  <c r="H33" i="2" s="1"/>
  <c r="H32" i="2" s="1"/>
  <c r="H31" i="2" s="1"/>
  <c r="H30" i="2" s="1"/>
  <c r="Q35" i="2"/>
  <c r="Q29" i="2" s="1"/>
  <c r="K35" i="2"/>
  <c r="K29" i="2" s="1"/>
  <c r="F35" i="2"/>
  <c r="F29" i="2" s="1"/>
  <c r="P28" i="4"/>
  <c r="P29" i="4" s="1"/>
  <c r="P30" i="4" s="1"/>
  <c r="P31" i="4" s="1"/>
  <c r="P32" i="4" s="1"/>
  <c r="P33" i="4" s="1"/>
  <c r="K28" i="4"/>
  <c r="K29" i="4" s="1"/>
  <c r="K30" i="4" s="1"/>
  <c r="K31" i="4" s="1"/>
  <c r="K32" i="4" s="1"/>
  <c r="K33" i="4" s="1"/>
  <c r="D29" i="2" l="1"/>
  <c r="D28" i="2"/>
  <c r="D27" i="2" s="1"/>
  <c r="D26" i="2" s="1"/>
  <c r="D25" i="2" s="1"/>
  <c r="D24" i="2" s="1"/>
  <c r="V28" i="2"/>
  <c r="V27" i="2" s="1"/>
  <c r="V26" i="2" s="1"/>
  <c r="V25" i="2" s="1"/>
  <c r="V24" i="2" s="1"/>
  <c r="V29" i="2"/>
  <c r="T29" i="2"/>
  <c r="T28" i="2"/>
  <c r="T27" i="2" s="1"/>
  <c r="T26" i="2" s="1"/>
  <c r="T25" i="2" s="1"/>
  <c r="T24" i="2" s="1"/>
  <c r="H28" i="2"/>
  <c r="H27" i="2" s="1"/>
  <c r="H26" i="2" s="1"/>
  <c r="H25" i="2" s="1"/>
  <c r="H24" i="2" s="1"/>
  <c r="H29" i="2"/>
  <c r="O29" i="2"/>
  <c r="O28" i="2"/>
  <c r="O27" i="2" s="1"/>
  <c r="O26" i="2" s="1"/>
  <c r="O25" i="2" s="1"/>
  <c r="O24" i="2" s="1"/>
  <c r="K30" i="2"/>
  <c r="K24" i="2"/>
  <c r="F30" i="2"/>
  <c r="F24" i="2"/>
  <c r="Q30" i="2"/>
  <c r="Q24" i="2"/>
  <c r="P35" i="4"/>
  <c r="P36" i="4" s="1"/>
  <c r="P37" i="4" s="1"/>
  <c r="P38" i="4" s="1"/>
  <c r="P39" i="4" s="1"/>
  <c r="P34" i="4"/>
  <c r="K35" i="4"/>
  <c r="K36" i="4" s="1"/>
  <c r="K37" i="4" s="1"/>
  <c r="K38" i="4" s="1"/>
  <c r="K39" i="4" s="1"/>
  <c r="K34" i="4"/>
  <c r="H9" i="4" l="1"/>
  <c r="H8" i="4" s="1"/>
  <c r="H7" i="4" s="1"/>
  <c r="H6" i="4" s="1"/>
  <c r="E28" i="4"/>
  <c r="E29" i="4" s="1"/>
  <c r="E30" i="4" s="1"/>
  <c r="E31" i="4" s="1"/>
  <c r="E32" i="4" s="1"/>
  <c r="E33" i="4" s="1"/>
  <c r="E35" i="4" l="1"/>
  <c r="E36" i="4" s="1"/>
  <c r="E37" i="4" s="1"/>
  <c r="E38" i="4" s="1"/>
  <c r="E39" i="4" s="1"/>
  <c r="E34" i="4"/>
</calcChain>
</file>

<file path=xl/sharedStrings.xml><?xml version="1.0" encoding="utf-8"?>
<sst xmlns="http://schemas.openxmlformats.org/spreadsheetml/2006/main" count="1413" uniqueCount="386">
  <si>
    <t>Header Left Text</t>
  </si>
  <si>
    <t>Header Right Text</t>
  </si>
  <si>
    <t>Gültigkeit</t>
  </si>
  <si>
    <t>Zugtyp</t>
  </si>
  <si>
    <t>Zugnummer</t>
  </si>
  <si>
    <t>Von:</t>
  </si>
  <si>
    <t>Wincheringen</t>
  </si>
  <si>
    <t>Perl</t>
  </si>
  <si>
    <t>Saarbrücken Hbf</t>
  </si>
  <si>
    <t xml:space="preserve">  </t>
  </si>
  <si>
    <t xml:space="preserve">4:58  </t>
  </si>
  <si>
    <t xml:space="preserve">21:19  </t>
  </si>
  <si>
    <t xml:space="preserve">22:22  </t>
  </si>
  <si>
    <t xml:space="preserve">|      </t>
  </si>
  <si>
    <t>Sbr-Burbach</t>
  </si>
  <si>
    <t xml:space="preserve">23:38  </t>
  </si>
  <si>
    <t>Burbach Mitte</t>
  </si>
  <si>
    <t xml:space="preserve">23:40  </t>
  </si>
  <si>
    <t>Luisenthal(Saar)</t>
  </si>
  <si>
    <t xml:space="preserve">23:43  </t>
  </si>
  <si>
    <t>Völklingen</t>
  </si>
  <si>
    <t>o</t>
  </si>
  <si>
    <t xml:space="preserve">21:26  </t>
  </si>
  <si>
    <t xml:space="preserve">22:30  </t>
  </si>
  <si>
    <t xml:space="preserve">23:47  </t>
  </si>
  <si>
    <t xml:space="preserve">5:06  </t>
  </si>
  <si>
    <t xml:space="preserve">21:27  </t>
  </si>
  <si>
    <t xml:space="preserve">22:31  </t>
  </si>
  <si>
    <t>Bous (Saar)</t>
  </si>
  <si>
    <t xml:space="preserve">23:51  </t>
  </si>
  <si>
    <t>Ensdorf (Saar)</t>
  </si>
  <si>
    <t xml:space="preserve">23:54  </t>
  </si>
  <si>
    <t>Saarlouis Hbf</t>
  </si>
  <si>
    <t xml:space="preserve">20:35  </t>
  </si>
  <si>
    <t xml:space="preserve">21:35  </t>
  </si>
  <si>
    <t xml:space="preserve">21:36  </t>
  </si>
  <si>
    <t xml:space="preserve">22:39  </t>
  </si>
  <si>
    <t>Dillingen (Saar)</t>
  </si>
  <si>
    <t xml:space="preserve">21:39  </t>
  </si>
  <si>
    <t xml:space="preserve">22:42  </t>
  </si>
  <si>
    <t xml:space="preserve">0:01  </t>
  </si>
  <si>
    <t xml:space="preserve">20:40  </t>
  </si>
  <si>
    <t xml:space="preserve">21:40  </t>
  </si>
  <si>
    <t>Beckingen (Saar)</t>
  </si>
  <si>
    <t xml:space="preserve">0:05  </t>
  </si>
  <si>
    <t>Fremersdorf</t>
  </si>
  <si>
    <t>Merzig (Saar)</t>
  </si>
  <si>
    <t xml:space="preserve">0:11  </t>
  </si>
  <si>
    <t xml:space="preserve">20:47  </t>
  </si>
  <si>
    <t xml:space="preserve">21:47  </t>
  </si>
  <si>
    <t xml:space="preserve">22:50  </t>
  </si>
  <si>
    <t xml:space="preserve">21:48  </t>
  </si>
  <si>
    <t>Merzig(S)Stadtm</t>
  </si>
  <si>
    <t xml:space="preserve">0:14  </t>
  </si>
  <si>
    <t>Besseringen</t>
  </si>
  <si>
    <t>Mettlach</t>
  </si>
  <si>
    <t xml:space="preserve">0:20  </t>
  </si>
  <si>
    <t xml:space="preserve">21:54  </t>
  </si>
  <si>
    <t xml:space="preserve">22:56  </t>
  </si>
  <si>
    <t>Saarhölzbach</t>
  </si>
  <si>
    <t xml:space="preserve">0:24  </t>
  </si>
  <si>
    <t>Taben</t>
  </si>
  <si>
    <t>Serrig</t>
  </si>
  <si>
    <t xml:space="preserve">0:34  </t>
  </si>
  <si>
    <t>Saarburg(Trier)</t>
  </si>
  <si>
    <t xml:space="preserve">21:07  </t>
  </si>
  <si>
    <t xml:space="preserve">22:07  </t>
  </si>
  <si>
    <t xml:space="preserve">23:08  </t>
  </si>
  <si>
    <t xml:space="preserve">0:38  </t>
  </si>
  <si>
    <t xml:space="preserve">22:08  </t>
  </si>
  <si>
    <t xml:space="preserve">23:09  </t>
  </si>
  <si>
    <t>Schoden-Ockfen</t>
  </si>
  <si>
    <t xml:space="preserve">0:42  </t>
  </si>
  <si>
    <t>Wiltingen (Saar)</t>
  </si>
  <si>
    <t xml:space="preserve">0:45  </t>
  </si>
  <si>
    <t>Kanzem</t>
  </si>
  <si>
    <t xml:space="preserve">0:49  </t>
  </si>
  <si>
    <t>Konz</t>
  </si>
  <si>
    <t xml:space="preserve">0:53  </t>
  </si>
  <si>
    <t xml:space="preserve">22:19  </t>
  </si>
  <si>
    <t>Koblenz Hbf</t>
  </si>
  <si>
    <t>Karthaus</t>
  </si>
  <si>
    <t xml:space="preserve">0:56  </t>
  </si>
  <si>
    <t>Trier Süd</t>
  </si>
  <si>
    <t xml:space="preserve">23:12  </t>
  </si>
  <si>
    <t xml:space="preserve">22:02  </t>
  </si>
  <si>
    <t>Trier Hbf</t>
  </si>
  <si>
    <t xml:space="preserve">23:15  </t>
  </si>
  <si>
    <t xml:space="preserve">22:27  </t>
  </si>
  <si>
    <t xml:space="preserve">23:16  </t>
  </si>
  <si>
    <t xml:space="preserve">23:31  </t>
  </si>
  <si>
    <t xml:space="preserve">0:22  </t>
  </si>
  <si>
    <t xml:space="preserve">1:53  </t>
  </si>
  <si>
    <t xml:space="preserve">3:53  </t>
  </si>
  <si>
    <t xml:space="preserve">4:10  </t>
  </si>
  <si>
    <t xml:space="preserve">20:31  </t>
  </si>
  <si>
    <t xml:space="preserve">20:41  </t>
  </si>
  <si>
    <t xml:space="preserve">21:31  </t>
  </si>
  <si>
    <t xml:space="preserve">21:41  </t>
  </si>
  <si>
    <t>Pfalzel</t>
  </si>
  <si>
    <t xml:space="preserve">23:21  </t>
  </si>
  <si>
    <t xml:space="preserve">0:26  </t>
  </si>
  <si>
    <t xml:space="preserve">1:58  </t>
  </si>
  <si>
    <t xml:space="preserve">3:58  </t>
  </si>
  <si>
    <t xml:space="preserve">21:45  </t>
  </si>
  <si>
    <t>Ehrang</t>
  </si>
  <si>
    <t xml:space="preserve">23:24  </t>
  </si>
  <si>
    <t xml:space="preserve">0:30  </t>
  </si>
  <si>
    <t xml:space="preserve">2:01  </t>
  </si>
  <si>
    <t xml:space="preserve">4:02  </t>
  </si>
  <si>
    <t>Ehrang Ort</t>
  </si>
  <si>
    <t xml:space="preserve">23:26  </t>
  </si>
  <si>
    <t xml:space="preserve">0:32  </t>
  </si>
  <si>
    <t xml:space="preserve">2:04  </t>
  </si>
  <si>
    <t xml:space="preserve">4:04  </t>
  </si>
  <si>
    <t xml:space="preserve">20:50  </t>
  </si>
  <si>
    <t xml:space="preserve">21:50  </t>
  </si>
  <si>
    <t>Quint</t>
  </si>
  <si>
    <t xml:space="preserve">23:29  </t>
  </si>
  <si>
    <t xml:space="preserve">0:35  </t>
  </si>
  <si>
    <t xml:space="preserve">2:06  </t>
  </si>
  <si>
    <t xml:space="preserve">4:07  </t>
  </si>
  <si>
    <t xml:space="preserve">20:53  </t>
  </si>
  <si>
    <t xml:space="preserve">21:53  </t>
  </si>
  <si>
    <t>Schweich DB</t>
  </si>
  <si>
    <t xml:space="preserve">23:32  </t>
  </si>
  <si>
    <t xml:space="preserve">23:42  </t>
  </si>
  <si>
    <t xml:space="preserve">2:10  </t>
  </si>
  <si>
    <t xml:space="preserve">4:21  </t>
  </si>
  <si>
    <t xml:space="preserve">5:21  </t>
  </si>
  <si>
    <t xml:space="preserve">5:36  </t>
  </si>
  <si>
    <t xml:space="preserve">21:42  </t>
  </si>
  <si>
    <t xml:space="preserve">21:56  </t>
  </si>
  <si>
    <t>Föhren</t>
  </si>
  <si>
    <t xml:space="preserve">23:36  </t>
  </si>
  <si>
    <t xml:space="preserve">2:13  </t>
  </si>
  <si>
    <t xml:space="preserve">4:13  </t>
  </si>
  <si>
    <t xml:space="preserve">21:00  </t>
  </si>
  <si>
    <t xml:space="preserve">22:00  </t>
  </si>
  <si>
    <t>Hetzerath</t>
  </si>
  <si>
    <t xml:space="preserve">23:39  </t>
  </si>
  <si>
    <t xml:space="preserve">2:16  </t>
  </si>
  <si>
    <t xml:space="preserve">4:17  </t>
  </si>
  <si>
    <t xml:space="preserve">22:03  </t>
  </si>
  <si>
    <t>Sehlem(Wittlich)</t>
  </si>
  <si>
    <t xml:space="preserve">0:48  </t>
  </si>
  <si>
    <t xml:space="preserve">2:20  </t>
  </si>
  <si>
    <t xml:space="preserve">4:20  </t>
  </si>
  <si>
    <t>Salmtal</t>
  </si>
  <si>
    <t xml:space="preserve">23:45  </t>
  </si>
  <si>
    <t xml:space="preserve">0:51  </t>
  </si>
  <si>
    <t xml:space="preserve">2:22  </t>
  </si>
  <si>
    <t xml:space="preserve">4:23  </t>
  </si>
  <si>
    <t xml:space="preserve">5:22  </t>
  </si>
  <si>
    <t xml:space="preserve">22:10  </t>
  </si>
  <si>
    <t>Wittlich Hbf</t>
  </si>
  <si>
    <t xml:space="preserve">23:52  </t>
  </si>
  <si>
    <t xml:space="preserve">23:56  </t>
  </si>
  <si>
    <t xml:space="preserve">0:58  </t>
  </si>
  <si>
    <t xml:space="preserve">2:30  </t>
  </si>
  <si>
    <t xml:space="preserve">4:28  </t>
  </si>
  <si>
    <t xml:space="preserve">4:35  </t>
  </si>
  <si>
    <t xml:space="preserve">22:17  </t>
  </si>
  <si>
    <t xml:space="preserve">4:29  </t>
  </si>
  <si>
    <t xml:space="preserve">4:36  </t>
  </si>
  <si>
    <t xml:space="preserve">22:18  </t>
  </si>
  <si>
    <t>Ürzig DB</t>
  </si>
  <si>
    <t xml:space="preserve">4:33  </t>
  </si>
  <si>
    <t xml:space="preserve">21:22  </t>
  </si>
  <si>
    <t>Bengel</t>
  </si>
  <si>
    <t xml:space="preserve">0:10  </t>
  </si>
  <si>
    <t xml:space="preserve">22:26  </t>
  </si>
  <si>
    <t>Bullay DB</t>
  </si>
  <si>
    <t xml:space="preserve">0:16  </t>
  </si>
  <si>
    <t xml:space="preserve">0:09  </t>
  </si>
  <si>
    <t xml:space="preserve">4:42  </t>
  </si>
  <si>
    <t xml:space="preserve">4:49  </t>
  </si>
  <si>
    <t xml:space="preserve">21:33  </t>
  </si>
  <si>
    <t xml:space="preserve">22:09  </t>
  </si>
  <si>
    <t xml:space="preserve">22:33  </t>
  </si>
  <si>
    <t>Neef</t>
  </si>
  <si>
    <t xml:space="preserve">22:36  </t>
  </si>
  <si>
    <t>Ediger-Eller</t>
  </si>
  <si>
    <t xml:space="preserve">0:23  </t>
  </si>
  <si>
    <t>Cochem (Mosel)</t>
  </si>
  <si>
    <t xml:space="preserve">o 0:29  </t>
  </si>
  <si>
    <t xml:space="preserve">0:18  </t>
  </si>
  <si>
    <t xml:space="preserve">o 4:52  </t>
  </si>
  <si>
    <t xml:space="preserve">22:44  </t>
  </si>
  <si>
    <t xml:space="preserve">23:18  </t>
  </si>
  <si>
    <t>Klotten</t>
  </si>
  <si>
    <t xml:space="preserve">22:47  </t>
  </si>
  <si>
    <t>Pommern (Mosel)</t>
  </si>
  <si>
    <t xml:space="preserve">22:51  </t>
  </si>
  <si>
    <t>Treis-Karden</t>
  </si>
  <si>
    <t xml:space="preserve">22:54  </t>
  </si>
  <si>
    <t>Müden (Mosel)</t>
  </si>
  <si>
    <t xml:space="preserve">22:58  </t>
  </si>
  <si>
    <t>Moselkern</t>
  </si>
  <si>
    <t xml:space="preserve">23:01  </t>
  </si>
  <si>
    <t>Hatzenport</t>
  </si>
  <si>
    <t xml:space="preserve">23:05  </t>
  </si>
  <si>
    <t>Löf</t>
  </si>
  <si>
    <t>Kattenes</t>
  </si>
  <si>
    <t xml:space="preserve">21:11  </t>
  </si>
  <si>
    <t xml:space="preserve">22:11  </t>
  </si>
  <si>
    <t xml:space="preserve">23:11  </t>
  </si>
  <si>
    <t>Lehmen</t>
  </si>
  <si>
    <t xml:space="preserve">21:15  </t>
  </si>
  <si>
    <t xml:space="preserve">22:15  </t>
  </si>
  <si>
    <t>Kobern-Gondorf</t>
  </si>
  <si>
    <t xml:space="preserve">0:41  </t>
  </si>
  <si>
    <t xml:space="preserve">22:41  </t>
  </si>
  <si>
    <t xml:space="preserve">23:17  </t>
  </si>
  <si>
    <t xml:space="preserve">23:41  </t>
  </si>
  <si>
    <t>Winningen(Mosel)</t>
  </si>
  <si>
    <t xml:space="preserve">23:23  </t>
  </si>
  <si>
    <t>Koblenz-Güls</t>
  </si>
  <si>
    <t xml:space="preserve">23:27  </t>
  </si>
  <si>
    <t xml:space="preserve">21:30  </t>
  </si>
  <si>
    <t xml:space="preserve">23:30  </t>
  </si>
  <si>
    <t>Nach:</t>
  </si>
  <si>
    <t>Footer Left Text</t>
  </si>
  <si>
    <t>Footer Right Text</t>
  </si>
  <si>
    <t>Fussnoten:</t>
  </si>
  <si>
    <t>0442-3,0442-1/140/112,4/R+Mg/194/NBÜ/EbuLa/0/0</t>
  </si>
  <si>
    <t>Sa+So 10.06.2023-01.07.2023 [-1/0]</t>
  </si>
  <si>
    <t>0429-2,0429-2/160/181,6/R+Mg/195/NBÜ/EbuLa/0/0</t>
  </si>
  <si>
    <t>Sa+So 10.06.2023-01.07.2023</t>
  </si>
  <si>
    <t>0429-2,0429-2/160/181,6/R+Mg/149/NBÜ/EbuLa/0/0</t>
  </si>
  <si>
    <t>Mo-Fr 09.06.2023-30.06.2023</t>
  </si>
  <si>
    <t>Sa 10.06.2023-01.07.2023</t>
  </si>
  <si>
    <t>So 11.06.2023-25.06.2023</t>
  </si>
  <si>
    <t>↯ So 11.06.2023-25.06.2023</t>
  </si>
  <si>
    <t>↯ Sa+So 10.06.2023-01.07.2023</t>
  </si>
  <si>
    <t>↯ Mo-Fr 09.06.2023-30.06.2023</t>
  </si>
  <si>
    <t>0429-2,0429-2/160/181,6/R+Mg/149/NBÜ/EbuLa/0/0 (Saarbrücken Hbf-Trier Hbf); 0429-2,0429-2/160/181,6/R+Mg/195/NBÜ/EbuLa/0/0 (Trier Hbf-Koblenz Hbf)</t>
  </si>
  <si>
    <t>↯ Mo-Sa</t>
  </si>
  <si>
    <t>0023-1,0023-1/160/160/R+Mg/194/NBÜ/EbuLa/0/0 (Trier Süd-Trier Hbf); 0023-1/160/80/R+Mg/194/NBÜ/EbuLa/0/0 (Trier Hbf-Koblenz Hbf)</t>
  </si>
  <si>
    <t>Mo-Fr 09.06.2023-30.06.2023: Perl</t>
  </si>
  <si>
    <t>↯ Täglich</t>
  </si>
  <si>
    <t>Mo-Sa: Perl, So 11.06.2023-25.06.2023: Wincheringen</t>
  </si>
  <si>
    <t>Mo-Fr 09.06.2023-30.06.2023: Kaisersl Hbf</t>
  </si>
  <si>
    <t>Sa 10.06.2023-01.07.2023: Kaisersl Hbf</t>
  </si>
  <si>
    <t>Mo-Fr+So 09.06.2023-30.06.2023</t>
  </si>
  <si>
    <t>Mo-Fr 09.06.2023-30.06.2023: Heidelberg Hbf, Sa 10.06.2023-01.07.2023: Mannheim Hbf</t>
  </si>
  <si>
    <t>Mo-Sa: Homburg(Saar)Hbf</t>
  </si>
  <si>
    <t>0429-2/160/90,8/R+Mg/169/NBÜ/EbuLa/0/0 (Saarbrücken Hbf-Trier Hbf); 0429-2,0429-2/160/181,6/R+Mg/195/NBÜ/EbuLa/0/0 (Trier Hbf-Koblenz Hbf)</t>
  </si>
  <si>
    <t>* (Saarbrücken Hbf-Trier Hbf); 0429-2,0429-2/160/181,6/R+Mg/195/NBÜ/EbuLa/0/0 (Trier Hbf-Koblenz Hbf)</t>
  </si>
  <si>
    <t xml:space="preserve">22:25  </t>
  </si>
  <si>
    <t xml:space="preserve">20:25  </t>
  </si>
  <si>
    <t xml:space="preserve">21:25  </t>
  </si>
  <si>
    <t xml:space="preserve">22:29  </t>
  </si>
  <si>
    <t xml:space="preserve">20:29  </t>
  </si>
  <si>
    <t xml:space="preserve">21:29  </t>
  </si>
  <si>
    <t xml:space="preserve">22:35  </t>
  </si>
  <si>
    <t xml:space="preserve">22:40  </t>
  </si>
  <si>
    <t xml:space="preserve">23:33  </t>
  </si>
  <si>
    <t xml:space="preserve">22:43  </t>
  </si>
  <si>
    <t xml:space="preserve">0:28  </t>
  </si>
  <si>
    <t xml:space="preserve">20:43  </t>
  </si>
  <si>
    <t xml:space="preserve">21:43  </t>
  </si>
  <si>
    <t xml:space="preserve">22:53  </t>
  </si>
  <si>
    <t xml:space="preserve">22:57  </t>
  </si>
  <si>
    <t xml:space="preserve">20:57  </t>
  </si>
  <si>
    <t xml:space="preserve">21:57  </t>
  </si>
  <si>
    <t xml:space="preserve">23:00  </t>
  </si>
  <si>
    <t xml:space="preserve">21:46  </t>
  </si>
  <si>
    <t xml:space="preserve">22:46  </t>
  </si>
  <si>
    <t xml:space="preserve">23:04  </t>
  </si>
  <si>
    <t xml:space="preserve">23:48  </t>
  </si>
  <si>
    <t xml:space="preserve">21:04  </t>
  </si>
  <si>
    <t xml:space="preserve">22:04  </t>
  </si>
  <si>
    <t xml:space="preserve">23:07  </t>
  </si>
  <si>
    <t xml:space="preserve">23:19  </t>
  </si>
  <si>
    <t xml:space="preserve">23:22  </t>
  </si>
  <si>
    <t xml:space="preserve">23:02  </t>
  </si>
  <si>
    <t xml:space="preserve">0:04  </t>
  </si>
  <si>
    <t xml:space="preserve">23:37  </t>
  </si>
  <si>
    <t xml:space="preserve">21:37  </t>
  </si>
  <si>
    <t xml:space="preserve">22:37  </t>
  </si>
  <si>
    <t xml:space="preserve">22:14  </t>
  </si>
  <si>
    <t xml:space="preserve">23:14  </t>
  </si>
  <si>
    <t xml:space="preserve">23:49  </t>
  </si>
  <si>
    <t xml:space="preserve">21:49  </t>
  </si>
  <si>
    <t xml:space="preserve">22:49  </t>
  </si>
  <si>
    <t xml:space="preserve">21:52  </t>
  </si>
  <si>
    <t xml:space="preserve">22:52  </t>
  </si>
  <si>
    <t xml:space="preserve">23:55  </t>
  </si>
  <si>
    <t xml:space="preserve">21:55  </t>
  </si>
  <si>
    <t xml:space="preserve">22:55  </t>
  </si>
  <si>
    <t xml:space="preserve">23:59  </t>
  </si>
  <si>
    <t xml:space="preserve">21:59  </t>
  </si>
  <si>
    <t xml:space="preserve">22:59  </t>
  </si>
  <si>
    <t xml:space="preserve">0:03  </t>
  </si>
  <si>
    <t xml:space="preserve">0:31  </t>
  </si>
  <si>
    <t xml:space="preserve">23:03  </t>
  </si>
  <si>
    <t xml:space="preserve">0:06  </t>
  </si>
  <si>
    <t xml:space="preserve">22:06  </t>
  </si>
  <si>
    <t xml:space="preserve">23:06  </t>
  </si>
  <si>
    <t xml:space="preserve">0:19  </t>
  </si>
  <si>
    <t xml:space="preserve">22:21  </t>
  </si>
  <si>
    <t xml:space="preserve">22:24  </t>
  </si>
  <si>
    <t xml:space="preserve">22:28  </t>
  </si>
  <si>
    <t xml:space="preserve">23:10  </t>
  </si>
  <si>
    <t xml:space="preserve">0:13  </t>
  </si>
  <si>
    <t xml:space="preserve">23:25  </t>
  </si>
  <si>
    <t xml:space="preserve">0:36  </t>
  </si>
  <si>
    <t xml:space="preserve">0:39  </t>
  </si>
  <si>
    <t xml:space="preserve">0:46  </t>
  </si>
  <si>
    <t xml:space="preserve">23:44  </t>
  </si>
  <si>
    <t xml:space="preserve">0:50  </t>
  </si>
  <si>
    <t xml:space="preserve">1:00  </t>
  </si>
  <si>
    <t xml:space="preserve">1:01  </t>
  </si>
  <si>
    <t xml:space="preserve">1:04  </t>
  </si>
  <si>
    <t xml:space="preserve">1:07  </t>
  </si>
  <si>
    <t xml:space="preserve">1:09  </t>
  </si>
  <si>
    <t xml:space="preserve">1:14  </t>
  </si>
  <si>
    <t>0429-2,0429-2/160/181,6/R+Mg/195/NBÜ/EbuLa/0/0 (Koblenz Hbf-Trier Hbf); 0429-2,0429-2/160/181,6/R+Mg/149/NBÜ/EbuLa/0/0 (Trier Hbf-Saarbrücken Hbf)</t>
  </si>
  <si>
    <t>Mo-Fr 12.06.2023-30.06.2023</t>
  </si>
  <si>
    <t>0442-3,0442-1/140/112,4/R+Mg/194/NBÜ/EbuLa/0/0 (Cochem (Mosel)-Wittlich Hbf); * (Wittlich Hbf-Trier Hbf)</t>
  </si>
  <si>
    <t>Mo-Fr 09.06.2023-30.06.2023: Kaisersl Hbf, Sa 10.06.2023-01.07.2023: Homburg(Saar)Hbf</t>
  </si>
  <si>
    <t>Täglich 09.06.2023-30.06.2023: Köln Hbf</t>
  </si>
  <si>
    <t>Mo-Fr+So 09.06.2023-30.06.2023: Kaisersl Hbf</t>
  </si>
  <si>
    <t>↯ Fr+Sa</t>
  </si>
  <si>
    <t>Fr+Sa: Perl</t>
  </si>
  <si>
    <t>RE 1</t>
  </si>
  <si>
    <t>12. - 16. + 19. - 23. + 26. - 30.06.23</t>
  </si>
  <si>
    <t>MFB 50062</t>
  </si>
  <si>
    <t>Mannheim</t>
  </si>
  <si>
    <t>09. +10. + 16. + 17. + 23. + 24. + 30.06.23</t>
  </si>
  <si>
    <t>09. - 30.06.23</t>
  </si>
  <si>
    <t>10. + 11. + 17. + 18. + 24. + 25.06. + 01.07.23</t>
  </si>
  <si>
    <t>10.06. - 01.07.23</t>
  </si>
  <si>
    <t>Kd-Info</t>
  </si>
  <si>
    <t>Verkehrstage</t>
  </si>
  <si>
    <t xml:space="preserve">09. - 30.06.23 </t>
  </si>
  <si>
    <t>12. - 30.06.23</t>
  </si>
  <si>
    <t>Bemerkungen</t>
  </si>
  <si>
    <t xml:space="preserve">   23:22</t>
  </si>
  <si>
    <t>Fr+Sa</t>
  </si>
  <si>
    <t>Sa+So</t>
  </si>
  <si>
    <t>09. + 10. + 16. + 17.+ 23. + 24. + 30.06.23</t>
  </si>
  <si>
    <t>Haltestelle Bahnhof</t>
  </si>
  <si>
    <t>Haltestelle Mutterhaus</t>
  </si>
  <si>
    <t>Haltestelle Haltepunkt Quint</t>
  </si>
  <si>
    <t>Haltestelle Hessenberg</t>
  </si>
  <si>
    <t>Haltestelle Bahnhofstraße</t>
  </si>
  <si>
    <t>Koblenz-Moselweiß</t>
  </si>
  <si>
    <t></t>
  </si>
  <si>
    <t>10. + 17. + 24.06.23</t>
  </si>
  <si>
    <t>Haltestelle Busbahnhof</t>
  </si>
  <si>
    <t>Zugnummer ab Wittlich</t>
  </si>
  <si>
    <t>09. - 24. + 30.06.23</t>
  </si>
  <si>
    <t>09.- 30.06.23</t>
  </si>
  <si>
    <t>10. - 30.06. + 01.07.23</t>
  </si>
  <si>
    <t>täglich</t>
  </si>
  <si>
    <t> außer Sa</t>
  </si>
  <si>
    <t> =werktags</t>
  </si>
  <si>
    <t>Mo-Fr</t>
  </si>
  <si>
    <t>09. + 11. + 12. - 16. + 18. - 23. + 25. - 30.06.23</t>
  </si>
  <si>
    <t>10. - 24.06.23</t>
  </si>
  <si>
    <t>Sa</t>
  </si>
  <si>
    <t>So-Do</t>
  </si>
  <si>
    <t>Verkehrstage. Bedeutung:  =werktags</t>
  </si>
  <si>
    <t>Zugnummmer ab Trier</t>
  </si>
  <si>
    <t>Haltestelle Taubenbergstraße</t>
  </si>
  <si>
    <t>Haltestelle Mäuseheckerweg</t>
  </si>
  <si>
    <t>Ersatzhaltestelle Busbahnhof</t>
  </si>
  <si>
    <t>Haltestelle ZOB, Bussteig "H"</t>
  </si>
  <si>
    <t>Haltestelle Schlachthofstr.</t>
  </si>
  <si>
    <t>Haltestelle Moselbrücke, B 416</t>
  </si>
  <si>
    <t>Haltestelle Fähre, B 416</t>
  </si>
  <si>
    <t>Bushaltestellen</t>
  </si>
  <si>
    <t>Haltestelle Bussteig H</t>
  </si>
  <si>
    <t>Winningen (Mosel)</t>
  </si>
  <si>
    <t>11. - 15. + 18. - 22. + 25. - 29.06.23</t>
  </si>
  <si>
    <t>B1: Ausfall KKO - SKG hat gefelht lt 500062</t>
  </si>
  <si>
    <t>B1: andere Zug Nr bis STR</t>
  </si>
  <si>
    <t>RB 81</t>
  </si>
  <si>
    <t>RB 82</t>
  </si>
  <si>
    <t>RES</t>
  </si>
  <si>
    <t xml:space="preserve">MFB 50062 </t>
  </si>
  <si>
    <t>11. - 29.06.23</t>
  </si>
  <si>
    <t xml:space="preserve">Bitte mit Gelenkbusse fahren. </t>
  </si>
  <si>
    <t>B2: MFB 50062 fehlt in der ZvF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</si>
</sst>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2">
    <font>
      <sz val="11"/>
      <color rgb="FF000000"/>
      <name val="Calibri"/>
      <family val="2"/>
    </font>
    <font>
      <sz val="9"/>
      <color rgb="FF000000"/>
      <name val="Arial Unicode MS"/>
      <family val="2"/>
    </font>
    <font>
      <sz val="8"/>
      <color rgb="FF000000"/>
      <name val="Arial"/>
      <family val="2"/>
    </font>
    <font>
      <sz val="10"/>
      <color rgb="FF000000"/>
      <name val="DB Office"/>
      <family val="2"/>
    </font>
    <font>
      <strike/>
      <sz val="10"/>
      <color rgb="FFFF0000"/>
      <name val="DB Office"/>
      <family val="2"/>
    </font>
    <font>
      <sz val="10"/>
      <name val="DB Office"/>
      <family val="2"/>
    </font>
    <font>
      <b/>
      <sz val="10"/>
      <color rgb="FFFF0000"/>
      <name val="DB Office"/>
      <family val="2"/>
    </font>
    <font>
      <sz val="10"/>
      <color theme="1"/>
      <name val="Arial mit PPSFR-Erweiterungen"/>
      <family val="2"/>
    </font>
    <font>
      <sz val="10"/>
      <color theme="1"/>
      <name val="DB Office"/>
      <family val="2"/>
    </font>
    <font>
      <sz val="10"/>
      <color rgb="FF000000"/>
      <name val="Arial mit PPSFR-Erweiterungen"/>
      <family val="2"/>
    </font>
    <font>
      <b/>
      <i/>
      <sz val="10"/>
      <color rgb="FF0070C0"/>
      <name val="DB Office"/>
      <family val="2"/>
    </font>
    <font>
      <b/>
      <sz val="10"/>
      <color rgb="FF000000"/>
      <name val="DB Office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105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righ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NumberFormat="1" applyFont="1" applyFill="1" applyAlignment="1" applyProtection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0" fontId="3" fillId="0" borderId="1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/>
    <xf numFmtId="0" fontId="3" fillId="0" borderId="0" xfId="0" applyFont="1" applyAlignment="1">
      <alignment wrapText="1"/>
    </xf>
    <xf numFmtId="20" fontId="3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top"/>
    </xf>
    <xf numFmtId="165" fontId="8" fillId="2" borderId="1" xfId="0" applyNumberFormat="1" applyFont="1" applyFill="1" applyBorder="1" applyAlignment="1">
      <alignment horizontal="center" wrapText="1"/>
    </xf>
    <xf numFmtId="165" fontId="8" fillId="2" borderId="2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5" fontId="3" fillId="0" borderId="3" xfId="0" applyNumberFormat="1" applyFont="1" applyFill="1" applyBorder="1" applyAlignment="1" applyProtection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5" xfId="0" applyNumberFormat="1" applyFont="1" applyFill="1" applyBorder="1" applyAlignment="1" applyProtection="1">
      <alignment horizontal="right"/>
    </xf>
    <xf numFmtId="0" fontId="3" fillId="0" borderId="5" xfId="0" applyNumberFormat="1" applyFont="1" applyFill="1" applyBorder="1" applyAlignment="1" applyProtection="1"/>
    <xf numFmtId="0" fontId="5" fillId="0" borderId="1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165" fontId="8" fillId="2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Border="1"/>
    <xf numFmtId="0" fontId="9" fillId="0" borderId="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wrapText="1"/>
    </xf>
    <xf numFmtId="0" fontId="3" fillId="0" borderId="6" xfId="0" applyFont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right"/>
    </xf>
    <xf numFmtId="0" fontId="10" fillId="0" borderId="3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NumberFormat="1" applyFont="1" applyFill="1" applyAlignment="1" applyProtection="1">
      <alignment wrapText="1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6" fillId="0" borderId="1" xfId="0" applyNumberFormat="1" applyFont="1" applyFill="1" applyBorder="1" applyAlignment="1" applyProtection="1"/>
    <xf numFmtId="20" fontId="3" fillId="0" borderId="5" xfId="0" applyNumberFormat="1" applyFont="1" applyBorder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11" fillId="5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="95" zoomScaleNormal="95" workbookViewId="0">
      <pane xSplit="2" topLeftCell="C1" activePane="topRight" state="frozen"/>
      <selection pane="topRight" activeCell="S28" sqref="S28"/>
    </sheetView>
  </sheetViews>
  <sheetFormatPr baseColWidth="10" defaultColWidth="9.140625" defaultRowHeight="12.75"/>
  <cols>
    <col min="1" max="1" width="6.140625" style="7" hidden="1" customWidth="1"/>
    <col min="2" max="2" width="25.7109375" style="7" bestFit="1" customWidth="1"/>
    <col min="3" max="3" width="31.7109375" style="7" bestFit="1" customWidth="1"/>
    <col min="4" max="6" width="9.140625" style="7"/>
    <col min="7" max="7" width="9.140625" style="8"/>
    <col min="8" max="10" width="9.140625" style="7"/>
    <col min="11" max="11" width="9.140625" style="7" customWidth="1"/>
    <col min="12" max="14" width="9.140625" style="8"/>
    <col min="15" max="17" width="9.140625" style="7"/>
    <col min="18" max="19" width="9.140625" style="8"/>
    <col min="20" max="16384" width="9.140625" style="7"/>
  </cols>
  <sheetData>
    <row r="1" spans="1:23">
      <c r="A1" s="13"/>
      <c r="B1" s="13" t="s">
        <v>3</v>
      </c>
      <c r="C1" s="97" t="s">
        <v>373</v>
      </c>
      <c r="D1" s="46" t="s">
        <v>349</v>
      </c>
      <c r="E1" s="10" t="s">
        <v>379</v>
      </c>
      <c r="F1" s="46" t="s">
        <v>349</v>
      </c>
      <c r="G1" s="10" t="s">
        <v>326</v>
      </c>
      <c r="H1" s="46" t="s">
        <v>349</v>
      </c>
      <c r="I1" s="10" t="s">
        <v>379</v>
      </c>
      <c r="J1" s="46" t="s">
        <v>349</v>
      </c>
      <c r="K1" s="46" t="s">
        <v>349</v>
      </c>
      <c r="L1" s="10" t="s">
        <v>326</v>
      </c>
      <c r="M1" s="10" t="s">
        <v>326</v>
      </c>
      <c r="N1" s="46" t="s">
        <v>349</v>
      </c>
      <c r="O1" s="46" t="s">
        <v>349</v>
      </c>
      <c r="P1" s="14" t="s">
        <v>380</v>
      </c>
      <c r="Q1" s="46" t="s">
        <v>349</v>
      </c>
      <c r="R1" s="10" t="s">
        <v>326</v>
      </c>
      <c r="S1" s="46" t="s">
        <v>349</v>
      </c>
      <c r="T1" s="46" t="s">
        <v>349</v>
      </c>
      <c r="U1" s="14" t="s">
        <v>380</v>
      </c>
      <c r="V1" s="46" t="s">
        <v>349</v>
      </c>
      <c r="W1" s="10" t="s">
        <v>379</v>
      </c>
    </row>
    <row r="2" spans="1:23">
      <c r="A2" s="13"/>
      <c r="B2" s="13" t="s">
        <v>4</v>
      </c>
      <c r="C2" s="13"/>
      <c r="D2" s="47">
        <v>12149</v>
      </c>
      <c r="E2" s="14">
        <v>12149</v>
      </c>
      <c r="F2" s="47">
        <v>4101</v>
      </c>
      <c r="G2" s="10">
        <v>4101</v>
      </c>
      <c r="H2" s="47">
        <v>92133</v>
      </c>
      <c r="I2" s="14">
        <v>12133</v>
      </c>
      <c r="J2" s="47">
        <v>92133</v>
      </c>
      <c r="K2" s="47">
        <v>4137</v>
      </c>
      <c r="L2" s="10">
        <v>4137</v>
      </c>
      <c r="M2" s="10">
        <v>4147</v>
      </c>
      <c r="N2" s="47">
        <v>9147</v>
      </c>
      <c r="O2" s="47">
        <v>92189</v>
      </c>
      <c r="P2" s="14">
        <v>12189</v>
      </c>
      <c r="Q2" s="47">
        <v>4139</v>
      </c>
      <c r="R2" s="10">
        <v>4139</v>
      </c>
      <c r="S2" s="47">
        <v>9139</v>
      </c>
      <c r="T2" s="47">
        <v>12187</v>
      </c>
      <c r="U2" s="14">
        <v>12187</v>
      </c>
      <c r="V2" s="47">
        <v>12147</v>
      </c>
      <c r="W2" s="14">
        <v>12147</v>
      </c>
    </row>
    <row r="3" spans="1:23" ht="83.25" customHeight="1">
      <c r="A3" s="13"/>
      <c r="B3" s="13" t="s">
        <v>2</v>
      </c>
      <c r="C3" s="13"/>
      <c r="D3" s="51" t="s">
        <v>327</v>
      </c>
      <c r="E3" s="14" t="s">
        <v>327</v>
      </c>
      <c r="F3" s="51" t="s">
        <v>327</v>
      </c>
      <c r="G3" s="61" t="s">
        <v>327</v>
      </c>
      <c r="H3" s="51" t="s">
        <v>331</v>
      </c>
      <c r="I3" s="14" t="s">
        <v>331</v>
      </c>
      <c r="J3" s="51" t="s">
        <v>331</v>
      </c>
      <c r="K3" s="51" t="s">
        <v>331</v>
      </c>
      <c r="L3" s="62" t="s">
        <v>360</v>
      </c>
      <c r="M3" s="62" t="s">
        <v>350</v>
      </c>
      <c r="N3" s="51" t="s">
        <v>331</v>
      </c>
      <c r="O3" s="51" t="s">
        <v>331</v>
      </c>
      <c r="P3" s="14" t="s">
        <v>331</v>
      </c>
      <c r="Q3" s="51" t="s">
        <v>330</v>
      </c>
      <c r="R3" s="61" t="s">
        <v>330</v>
      </c>
      <c r="S3" s="51" t="s">
        <v>332</v>
      </c>
      <c r="T3" s="51" t="s">
        <v>332</v>
      </c>
      <c r="U3" s="14" t="s">
        <v>332</v>
      </c>
      <c r="V3" s="51" t="s">
        <v>332</v>
      </c>
      <c r="W3" s="14" t="s">
        <v>332</v>
      </c>
    </row>
    <row r="4" spans="1:23" ht="25.5">
      <c r="A4" s="13" t="s">
        <v>334</v>
      </c>
      <c r="B4" s="13" t="s">
        <v>2</v>
      </c>
      <c r="C4" s="13"/>
      <c r="D4" s="51" t="s">
        <v>337</v>
      </c>
      <c r="E4" s="14" t="s">
        <v>337</v>
      </c>
      <c r="F4" s="51" t="s">
        <v>337</v>
      </c>
      <c r="G4" s="10" t="s">
        <v>337</v>
      </c>
      <c r="H4" s="51" t="s">
        <v>331</v>
      </c>
      <c r="I4" s="14" t="s">
        <v>331</v>
      </c>
      <c r="J4" s="51" t="s">
        <v>331</v>
      </c>
      <c r="K4" s="51" t="s">
        <v>331</v>
      </c>
      <c r="L4" s="29" t="s">
        <v>331</v>
      </c>
      <c r="M4" s="10" t="s">
        <v>361</v>
      </c>
      <c r="N4" s="51" t="s">
        <v>331</v>
      </c>
      <c r="O4" s="51" t="s">
        <v>331</v>
      </c>
      <c r="P4" s="14" t="s">
        <v>331</v>
      </c>
      <c r="Q4" s="51" t="s">
        <v>336</v>
      </c>
      <c r="R4" s="10" t="s">
        <v>336</v>
      </c>
      <c r="S4" s="51" t="s">
        <v>333</v>
      </c>
      <c r="T4" s="51" t="s">
        <v>333</v>
      </c>
      <c r="U4" s="14" t="s">
        <v>333</v>
      </c>
      <c r="V4" s="51" t="s">
        <v>333</v>
      </c>
      <c r="W4" s="14" t="s">
        <v>333</v>
      </c>
    </row>
    <row r="5" spans="1:23" ht="38.25" customHeight="1">
      <c r="A5" s="35"/>
      <c r="B5" s="80" t="s">
        <v>364</v>
      </c>
      <c r="C5" s="76" t="s">
        <v>358</v>
      </c>
      <c r="D5" s="51" t="s">
        <v>359</v>
      </c>
      <c r="E5" s="77" t="s">
        <v>359</v>
      </c>
      <c r="F5" s="51" t="s">
        <v>359</v>
      </c>
      <c r="G5" s="78" t="s">
        <v>359</v>
      </c>
      <c r="H5" s="51" t="s">
        <v>356</v>
      </c>
      <c r="I5" s="77" t="s">
        <v>356</v>
      </c>
      <c r="J5" s="51" t="s">
        <v>356</v>
      </c>
      <c r="K5" s="51" t="s">
        <v>356</v>
      </c>
      <c r="L5" s="79" t="s">
        <v>357</v>
      </c>
      <c r="M5" s="78" t="s">
        <v>362</v>
      </c>
      <c r="N5" s="51" t="s">
        <v>356</v>
      </c>
      <c r="O5" s="51" t="s">
        <v>356</v>
      </c>
      <c r="P5" s="77" t="s">
        <v>356</v>
      </c>
      <c r="Q5" s="51" t="s">
        <v>340</v>
      </c>
      <c r="R5" s="78" t="s">
        <v>340</v>
      </c>
      <c r="S5" s="51" t="s">
        <v>341</v>
      </c>
      <c r="T5" s="51" t="s">
        <v>341</v>
      </c>
      <c r="U5" s="77" t="s">
        <v>341</v>
      </c>
      <c r="V5" s="51" t="s">
        <v>341</v>
      </c>
      <c r="W5" s="77" t="s">
        <v>341</v>
      </c>
    </row>
    <row r="6" spans="1:23">
      <c r="A6" s="15"/>
      <c r="B6" s="71" t="s">
        <v>352</v>
      </c>
      <c r="C6" s="15"/>
      <c r="D6" s="14"/>
      <c r="E6" s="14"/>
      <c r="F6" s="14"/>
      <c r="G6" s="10"/>
      <c r="H6" s="14"/>
      <c r="I6" s="14"/>
      <c r="J6" s="14"/>
      <c r="K6" s="14"/>
      <c r="L6" s="10">
        <v>52977</v>
      </c>
      <c r="M6" s="10">
        <v>52979</v>
      </c>
      <c r="N6" s="10"/>
      <c r="O6" s="14"/>
      <c r="P6" s="10">
        <v>52941</v>
      </c>
      <c r="Q6" s="14"/>
      <c r="R6" s="10"/>
      <c r="S6" s="10"/>
      <c r="T6" s="14"/>
      <c r="U6" s="14"/>
      <c r="V6" s="14"/>
      <c r="W6" s="14"/>
    </row>
    <row r="7" spans="1:23" ht="26.25" thickBot="1">
      <c r="A7" s="69"/>
      <c r="B7" s="70"/>
      <c r="C7" s="69" t="s">
        <v>5</v>
      </c>
      <c r="D7" s="50"/>
      <c r="E7" s="50"/>
      <c r="F7" s="50"/>
      <c r="G7" s="55"/>
      <c r="H7" s="50"/>
      <c r="I7" s="50"/>
      <c r="J7" s="50"/>
      <c r="K7" s="50"/>
      <c r="L7" s="55" t="s">
        <v>8</v>
      </c>
      <c r="M7" s="55" t="s">
        <v>329</v>
      </c>
      <c r="N7" s="55"/>
      <c r="O7" s="50"/>
      <c r="P7" s="50" t="s">
        <v>6</v>
      </c>
      <c r="Q7" s="50"/>
      <c r="R7" s="55"/>
      <c r="S7" s="55"/>
      <c r="T7" s="50"/>
      <c r="U7" s="50"/>
      <c r="V7" s="50"/>
      <c r="W7" s="50"/>
    </row>
    <row r="8" spans="1:23" hidden="1">
      <c r="A8" s="16"/>
      <c r="B8" s="17" t="s">
        <v>8</v>
      </c>
      <c r="C8" s="16"/>
      <c r="D8" s="16"/>
      <c r="E8" s="16" t="s">
        <v>9</v>
      </c>
      <c r="F8" s="16"/>
      <c r="G8" s="20" t="s">
        <v>9</v>
      </c>
      <c r="H8" s="16"/>
      <c r="I8" s="16" t="s">
        <v>9</v>
      </c>
      <c r="J8" s="16"/>
      <c r="K8" s="16"/>
      <c r="L8" s="20" t="s">
        <v>11</v>
      </c>
      <c r="M8" s="20" t="s">
        <v>11</v>
      </c>
      <c r="N8" s="20"/>
      <c r="O8" s="16"/>
      <c r="P8" s="16" t="s">
        <v>13</v>
      </c>
      <c r="Q8" s="16"/>
      <c r="R8" s="20" t="s">
        <v>9</v>
      </c>
      <c r="S8" s="20"/>
      <c r="T8" s="16"/>
      <c r="U8" s="16" t="s">
        <v>9</v>
      </c>
      <c r="V8" s="16"/>
      <c r="W8" s="16" t="s">
        <v>9</v>
      </c>
    </row>
    <row r="9" spans="1:23" ht="13.5" hidden="1" thickBot="1">
      <c r="A9" s="18"/>
      <c r="B9" s="19" t="s">
        <v>20</v>
      </c>
      <c r="C9" s="18" t="s">
        <v>21</v>
      </c>
      <c r="D9" s="18"/>
      <c r="E9" s="18" t="s">
        <v>9</v>
      </c>
      <c r="F9" s="18"/>
      <c r="G9" s="22" t="s">
        <v>9</v>
      </c>
      <c r="H9" s="18"/>
      <c r="I9" s="18" t="s">
        <v>9</v>
      </c>
      <c r="J9" s="18"/>
      <c r="K9" s="18"/>
      <c r="L9" s="22" t="s">
        <v>22</v>
      </c>
      <c r="M9" s="22" t="s">
        <v>22</v>
      </c>
      <c r="N9" s="22"/>
      <c r="O9" s="18"/>
      <c r="P9" s="18" t="s">
        <v>13</v>
      </c>
      <c r="Q9" s="18"/>
      <c r="R9" s="22" t="s">
        <v>9</v>
      </c>
      <c r="S9" s="22"/>
      <c r="T9" s="18"/>
      <c r="U9" s="18" t="s">
        <v>9</v>
      </c>
      <c r="V9" s="18"/>
      <c r="W9" s="18" t="s">
        <v>9</v>
      </c>
    </row>
    <row r="10" spans="1:23" hidden="1">
      <c r="A10" s="16"/>
      <c r="B10" s="17" t="s">
        <v>20</v>
      </c>
      <c r="C10" s="16"/>
      <c r="D10" s="16"/>
      <c r="E10" s="16" t="s">
        <v>9</v>
      </c>
      <c r="F10" s="16"/>
      <c r="G10" s="20" t="s">
        <v>9</v>
      </c>
      <c r="H10" s="16"/>
      <c r="I10" s="16" t="s">
        <v>9</v>
      </c>
      <c r="J10" s="16"/>
      <c r="K10" s="16"/>
      <c r="L10" s="20" t="s">
        <v>26</v>
      </c>
      <c r="M10" s="20" t="s">
        <v>26</v>
      </c>
      <c r="N10" s="20"/>
      <c r="O10" s="16"/>
      <c r="P10" s="16" t="s">
        <v>13</v>
      </c>
      <c r="Q10" s="16"/>
      <c r="R10" s="20" t="s">
        <v>9</v>
      </c>
      <c r="S10" s="20"/>
      <c r="T10" s="16"/>
      <c r="U10" s="16" t="s">
        <v>9</v>
      </c>
      <c r="V10" s="16"/>
      <c r="W10" s="16" t="s">
        <v>9</v>
      </c>
    </row>
    <row r="11" spans="1:23" ht="13.5" hidden="1" thickBot="1">
      <c r="A11" s="18"/>
      <c r="B11" s="19" t="s">
        <v>32</v>
      </c>
      <c r="C11" s="18" t="s">
        <v>21</v>
      </c>
      <c r="D11" s="18"/>
      <c r="E11" s="18" t="s">
        <v>9</v>
      </c>
      <c r="F11" s="18"/>
      <c r="G11" s="22" t="s">
        <v>9</v>
      </c>
      <c r="H11" s="18"/>
      <c r="I11" s="18" t="s">
        <v>9</v>
      </c>
      <c r="J11" s="18"/>
      <c r="K11" s="18"/>
      <c r="L11" s="22" t="s">
        <v>34</v>
      </c>
      <c r="M11" s="22" t="s">
        <v>34</v>
      </c>
      <c r="N11" s="22"/>
      <c r="O11" s="18"/>
      <c r="P11" s="18" t="s">
        <v>13</v>
      </c>
      <c r="Q11" s="18"/>
      <c r="R11" s="22" t="s">
        <v>9</v>
      </c>
      <c r="S11" s="22"/>
      <c r="T11" s="18"/>
      <c r="U11" s="18" t="s">
        <v>9</v>
      </c>
      <c r="V11" s="18"/>
      <c r="W11" s="18" t="s">
        <v>9</v>
      </c>
    </row>
    <row r="12" spans="1:23" hidden="1">
      <c r="A12" s="16"/>
      <c r="B12" s="17" t="s">
        <v>32</v>
      </c>
      <c r="C12" s="16"/>
      <c r="D12" s="16"/>
      <c r="E12" s="16" t="s">
        <v>9</v>
      </c>
      <c r="F12" s="16"/>
      <c r="G12" s="20" t="s">
        <v>9</v>
      </c>
      <c r="H12" s="16"/>
      <c r="I12" s="16" t="s">
        <v>9</v>
      </c>
      <c r="J12" s="16"/>
      <c r="K12" s="16"/>
      <c r="L12" s="20" t="s">
        <v>35</v>
      </c>
      <c r="M12" s="20" t="s">
        <v>35</v>
      </c>
      <c r="N12" s="20"/>
      <c r="O12" s="16"/>
      <c r="P12" s="16" t="s">
        <v>13</v>
      </c>
      <c r="Q12" s="16"/>
      <c r="R12" s="20" t="s">
        <v>9</v>
      </c>
      <c r="S12" s="20"/>
      <c r="T12" s="16"/>
      <c r="U12" s="16" t="s">
        <v>9</v>
      </c>
      <c r="V12" s="16"/>
      <c r="W12" s="16" t="s">
        <v>9</v>
      </c>
    </row>
    <row r="13" spans="1:23" ht="13.5" hidden="1" thickBot="1">
      <c r="A13" s="18"/>
      <c r="B13" s="19" t="s">
        <v>37</v>
      </c>
      <c r="C13" s="18" t="s">
        <v>21</v>
      </c>
      <c r="D13" s="18"/>
      <c r="E13" s="18" t="s">
        <v>9</v>
      </c>
      <c r="F13" s="18"/>
      <c r="G13" s="22" t="s">
        <v>9</v>
      </c>
      <c r="H13" s="18"/>
      <c r="I13" s="18" t="s">
        <v>9</v>
      </c>
      <c r="J13" s="18"/>
      <c r="K13" s="18"/>
      <c r="L13" s="22" t="s">
        <v>38</v>
      </c>
      <c r="M13" s="22" t="s">
        <v>38</v>
      </c>
      <c r="N13" s="22"/>
      <c r="O13" s="18"/>
      <c r="P13" s="18" t="s">
        <v>13</v>
      </c>
      <c r="Q13" s="18"/>
      <c r="R13" s="22" t="s">
        <v>9</v>
      </c>
      <c r="S13" s="22"/>
      <c r="T13" s="18"/>
      <c r="U13" s="18" t="s">
        <v>9</v>
      </c>
      <c r="V13" s="18"/>
      <c r="W13" s="18" t="s">
        <v>9</v>
      </c>
    </row>
    <row r="14" spans="1:23" hidden="1">
      <c r="A14" s="16"/>
      <c r="B14" s="17" t="s">
        <v>37</v>
      </c>
      <c r="C14" s="16"/>
      <c r="D14" s="16"/>
      <c r="E14" s="16" t="s">
        <v>9</v>
      </c>
      <c r="F14" s="16"/>
      <c r="G14" s="20" t="s">
        <v>9</v>
      </c>
      <c r="H14" s="16"/>
      <c r="I14" s="16" t="s">
        <v>9</v>
      </c>
      <c r="J14" s="16"/>
      <c r="K14" s="16"/>
      <c r="L14" s="20" t="s">
        <v>42</v>
      </c>
      <c r="M14" s="20" t="s">
        <v>42</v>
      </c>
      <c r="N14" s="20"/>
      <c r="O14" s="16"/>
      <c r="P14" s="16" t="s">
        <v>13</v>
      </c>
      <c r="Q14" s="16"/>
      <c r="R14" s="20" t="s">
        <v>9</v>
      </c>
      <c r="S14" s="20"/>
      <c r="T14" s="16"/>
      <c r="U14" s="16" t="s">
        <v>9</v>
      </c>
      <c r="V14" s="16"/>
      <c r="W14" s="16" t="s">
        <v>9</v>
      </c>
    </row>
    <row r="15" spans="1:23" ht="13.5" hidden="1" thickBot="1">
      <c r="A15" s="18"/>
      <c r="B15" s="19" t="s">
        <v>46</v>
      </c>
      <c r="C15" s="18" t="s">
        <v>21</v>
      </c>
      <c r="D15" s="18"/>
      <c r="E15" s="18" t="s">
        <v>9</v>
      </c>
      <c r="F15" s="18"/>
      <c r="G15" s="22" t="s">
        <v>9</v>
      </c>
      <c r="H15" s="18"/>
      <c r="I15" s="18" t="s">
        <v>9</v>
      </c>
      <c r="J15" s="18"/>
      <c r="K15" s="18"/>
      <c r="L15" s="22" t="s">
        <v>49</v>
      </c>
      <c r="M15" s="22" t="s">
        <v>49</v>
      </c>
      <c r="N15" s="22"/>
      <c r="O15" s="18"/>
      <c r="P15" s="18" t="s">
        <v>13</v>
      </c>
      <c r="Q15" s="18"/>
      <c r="R15" s="22" t="s">
        <v>9</v>
      </c>
      <c r="S15" s="22"/>
      <c r="T15" s="18"/>
      <c r="U15" s="18" t="s">
        <v>9</v>
      </c>
      <c r="V15" s="18"/>
      <c r="W15" s="18" t="s">
        <v>9</v>
      </c>
    </row>
    <row r="16" spans="1:23" hidden="1">
      <c r="A16" s="16"/>
      <c r="B16" s="17" t="s">
        <v>46</v>
      </c>
      <c r="C16" s="16"/>
      <c r="D16" s="16"/>
      <c r="E16" s="16" t="s">
        <v>9</v>
      </c>
      <c r="F16" s="16"/>
      <c r="G16" s="20" t="s">
        <v>9</v>
      </c>
      <c r="H16" s="16"/>
      <c r="I16" s="16" t="s">
        <v>9</v>
      </c>
      <c r="J16" s="16"/>
      <c r="K16" s="16"/>
      <c r="L16" s="20" t="s">
        <v>51</v>
      </c>
      <c r="M16" s="20" t="s">
        <v>51</v>
      </c>
      <c r="N16" s="20"/>
      <c r="O16" s="16"/>
      <c r="P16" s="16" t="s">
        <v>13</v>
      </c>
      <c r="Q16" s="16"/>
      <c r="R16" s="20" t="s">
        <v>9</v>
      </c>
      <c r="S16" s="20"/>
      <c r="T16" s="16"/>
      <c r="U16" s="16" t="s">
        <v>9</v>
      </c>
      <c r="V16" s="16"/>
      <c r="W16" s="16" t="s">
        <v>9</v>
      </c>
    </row>
    <row r="17" spans="1:23" hidden="1">
      <c r="A17" s="15"/>
      <c r="B17" s="13" t="s">
        <v>55</v>
      </c>
      <c r="C17" s="15"/>
      <c r="D17" s="15"/>
      <c r="E17" s="15" t="s">
        <v>9</v>
      </c>
      <c r="F17" s="16"/>
      <c r="G17" s="20" t="s">
        <v>9</v>
      </c>
      <c r="H17" s="16"/>
      <c r="I17" s="15" t="s">
        <v>9</v>
      </c>
      <c r="J17" s="16"/>
      <c r="K17" s="16"/>
      <c r="L17" s="20" t="s">
        <v>57</v>
      </c>
      <c r="M17" s="20" t="s">
        <v>57</v>
      </c>
      <c r="N17" s="20"/>
      <c r="O17" s="16"/>
      <c r="P17" s="15" t="s">
        <v>13</v>
      </c>
      <c r="Q17" s="16"/>
      <c r="R17" s="20" t="s">
        <v>9</v>
      </c>
      <c r="S17" s="20"/>
      <c r="T17" s="16"/>
      <c r="U17" s="15" t="s">
        <v>9</v>
      </c>
      <c r="V17" s="16"/>
      <c r="W17" s="15" t="s">
        <v>9</v>
      </c>
    </row>
    <row r="18" spans="1:23" ht="13.5" hidden="1" thickBot="1">
      <c r="A18" s="18"/>
      <c r="B18" s="19" t="s">
        <v>64</v>
      </c>
      <c r="C18" s="18" t="s">
        <v>21</v>
      </c>
      <c r="D18" s="18"/>
      <c r="E18" s="18" t="s">
        <v>9</v>
      </c>
      <c r="F18" s="18"/>
      <c r="G18" s="22" t="s">
        <v>9</v>
      </c>
      <c r="H18" s="18"/>
      <c r="I18" s="18" t="s">
        <v>9</v>
      </c>
      <c r="J18" s="18"/>
      <c r="K18" s="18"/>
      <c r="L18" s="22" t="s">
        <v>66</v>
      </c>
      <c r="M18" s="22" t="s">
        <v>66</v>
      </c>
      <c r="N18" s="22"/>
      <c r="O18" s="18"/>
      <c r="P18" s="18" t="s">
        <v>13</v>
      </c>
      <c r="Q18" s="18"/>
      <c r="R18" s="22" t="s">
        <v>9</v>
      </c>
      <c r="S18" s="22"/>
      <c r="T18" s="18"/>
      <c r="U18" s="18" t="s">
        <v>9</v>
      </c>
      <c r="V18" s="18"/>
      <c r="W18" s="18" t="s">
        <v>9</v>
      </c>
    </row>
    <row r="19" spans="1:23" hidden="1">
      <c r="A19" s="16"/>
      <c r="B19" s="17" t="s">
        <v>64</v>
      </c>
      <c r="C19" s="16"/>
      <c r="D19" s="16"/>
      <c r="E19" s="16" t="s">
        <v>9</v>
      </c>
      <c r="F19" s="16"/>
      <c r="G19" s="20" t="s">
        <v>9</v>
      </c>
      <c r="H19" s="16"/>
      <c r="I19" s="16" t="s">
        <v>9</v>
      </c>
      <c r="J19" s="16"/>
      <c r="K19" s="16"/>
      <c r="L19" s="20" t="s">
        <v>69</v>
      </c>
      <c r="M19" s="20" t="s">
        <v>69</v>
      </c>
      <c r="N19" s="20"/>
      <c r="O19" s="16"/>
      <c r="P19" s="16" t="s">
        <v>13</v>
      </c>
      <c r="Q19" s="16"/>
      <c r="R19" s="20" t="s">
        <v>9</v>
      </c>
      <c r="S19" s="20"/>
      <c r="T19" s="16"/>
      <c r="U19" s="16" t="s">
        <v>9</v>
      </c>
      <c r="V19" s="16"/>
      <c r="W19" s="16" t="s">
        <v>9</v>
      </c>
    </row>
    <row r="20" spans="1:23" hidden="1">
      <c r="A20" s="15"/>
      <c r="B20" s="13" t="s">
        <v>77</v>
      </c>
      <c r="C20" s="15"/>
      <c r="D20" s="15"/>
      <c r="E20" s="15" t="s">
        <v>9</v>
      </c>
      <c r="F20" s="15"/>
      <c r="G20" s="12" t="s">
        <v>9</v>
      </c>
      <c r="H20" s="15"/>
      <c r="I20" s="15" t="s">
        <v>9</v>
      </c>
      <c r="J20" s="15"/>
      <c r="K20" s="15"/>
      <c r="L20" s="12" t="s">
        <v>79</v>
      </c>
      <c r="M20" s="12" t="s">
        <v>79</v>
      </c>
      <c r="N20" s="12"/>
      <c r="O20" s="15"/>
      <c r="P20" s="15" t="s">
        <v>13</v>
      </c>
      <c r="Q20" s="15"/>
      <c r="R20" s="12" t="s">
        <v>9</v>
      </c>
      <c r="S20" s="12"/>
      <c r="T20" s="15"/>
      <c r="U20" s="15" t="s">
        <v>9</v>
      </c>
      <c r="V20" s="15"/>
      <c r="W20" s="15" t="s">
        <v>9</v>
      </c>
    </row>
    <row r="21" spans="1:23" hidden="1">
      <c r="A21" s="15"/>
      <c r="B21" s="13" t="s">
        <v>81</v>
      </c>
      <c r="C21" s="15"/>
      <c r="D21" s="15"/>
      <c r="E21" s="15" t="s">
        <v>9</v>
      </c>
      <c r="F21" s="15"/>
      <c r="G21" s="12" t="s">
        <v>9</v>
      </c>
      <c r="H21" s="15"/>
      <c r="I21" s="15" t="s">
        <v>9</v>
      </c>
      <c r="J21" s="15"/>
      <c r="K21" s="15"/>
      <c r="L21" s="12" t="s">
        <v>13</v>
      </c>
      <c r="M21" s="12" t="s">
        <v>13</v>
      </c>
      <c r="N21" s="12"/>
      <c r="O21" s="15"/>
      <c r="P21" s="15" t="s">
        <v>67</v>
      </c>
      <c r="Q21" s="15"/>
      <c r="R21" s="12" t="s">
        <v>9</v>
      </c>
      <c r="S21" s="12"/>
      <c r="T21" s="15"/>
      <c r="U21" s="15" t="s">
        <v>9</v>
      </c>
      <c r="V21" s="15"/>
      <c r="W21" s="15" t="s">
        <v>9</v>
      </c>
    </row>
    <row r="22" spans="1:23" hidden="1">
      <c r="A22" s="15"/>
      <c r="B22" s="13" t="s">
        <v>83</v>
      </c>
      <c r="C22" s="15"/>
      <c r="D22" s="15"/>
      <c r="E22" s="15" t="s">
        <v>9</v>
      </c>
      <c r="F22" s="15"/>
      <c r="G22" s="12" t="s">
        <v>9</v>
      </c>
      <c r="H22" s="15"/>
      <c r="I22" s="15" t="s">
        <v>9</v>
      </c>
      <c r="J22" s="15"/>
      <c r="K22" s="15"/>
      <c r="L22" s="12" t="s">
        <v>13</v>
      </c>
      <c r="M22" s="12" t="s">
        <v>13</v>
      </c>
      <c r="N22" s="12"/>
      <c r="O22" s="15"/>
      <c r="P22" s="15" t="s">
        <v>84</v>
      </c>
      <c r="Q22" s="15"/>
      <c r="R22" s="12" t="s">
        <v>9</v>
      </c>
      <c r="S22" s="12"/>
      <c r="T22" s="15"/>
      <c r="U22" s="15" t="s">
        <v>9</v>
      </c>
      <c r="V22" s="15"/>
      <c r="W22" s="15" t="s">
        <v>9</v>
      </c>
    </row>
    <row r="23" spans="1:23" ht="13.5" hidden="1" thickBot="1">
      <c r="A23" s="43"/>
      <c r="B23" s="19" t="s">
        <v>86</v>
      </c>
      <c r="C23" s="18" t="s">
        <v>21</v>
      </c>
      <c r="D23" s="18"/>
      <c r="E23" s="18" t="s">
        <v>9</v>
      </c>
      <c r="F23" s="18"/>
      <c r="G23" s="22" t="s">
        <v>9</v>
      </c>
      <c r="H23" s="18"/>
      <c r="I23" s="18" t="s">
        <v>9</v>
      </c>
      <c r="J23" s="18"/>
      <c r="K23" s="18"/>
      <c r="L23" s="22" t="s">
        <v>88</v>
      </c>
      <c r="M23" s="22" t="s">
        <v>88</v>
      </c>
      <c r="N23" s="22"/>
      <c r="O23" s="18"/>
      <c r="P23" s="18" t="s">
        <v>87</v>
      </c>
      <c r="Q23" s="18"/>
      <c r="R23" s="22" t="s">
        <v>9</v>
      </c>
      <c r="S23" s="22"/>
      <c r="T23" s="18"/>
      <c r="U23" s="18" t="s">
        <v>9</v>
      </c>
      <c r="V23" s="18"/>
      <c r="W23" s="18" t="s">
        <v>9</v>
      </c>
    </row>
    <row r="24" spans="1:23">
      <c r="A24" s="43">
        <v>1.6666666666666666E-2</v>
      </c>
      <c r="B24" s="17" t="s">
        <v>86</v>
      </c>
      <c r="C24" s="38" t="s">
        <v>351</v>
      </c>
      <c r="D24" s="48">
        <f>D25-$A25</f>
        <v>0.12916666666666671</v>
      </c>
      <c r="E24" s="32" t="s">
        <v>93</v>
      </c>
      <c r="F24" s="74">
        <f>F29-$A24</f>
        <v>0.14861111111111108</v>
      </c>
      <c r="G24" s="26" t="s">
        <v>94</v>
      </c>
      <c r="H24" s="48">
        <f>H25-$A25</f>
        <v>0.87152777777777801</v>
      </c>
      <c r="I24" s="32" t="s">
        <v>98</v>
      </c>
      <c r="J24" s="32"/>
      <c r="K24" s="74">
        <f>K29-$A24</f>
        <v>0.91249999999999998</v>
      </c>
      <c r="L24" s="26" t="s">
        <v>27</v>
      </c>
      <c r="M24" s="26" t="s">
        <v>27</v>
      </c>
      <c r="N24" s="26"/>
      <c r="O24" s="48">
        <f>O25-$A25</f>
        <v>0.94236111111111132</v>
      </c>
      <c r="P24" s="32" t="s">
        <v>89</v>
      </c>
      <c r="Q24" s="74">
        <f>Q29-$A24</f>
        <v>0.95416666666666661</v>
      </c>
      <c r="R24" s="26" t="s">
        <v>90</v>
      </c>
      <c r="S24" s="26"/>
      <c r="T24" s="48">
        <f>T25-$A25</f>
        <v>1.5277777777777781E-2</v>
      </c>
      <c r="U24" s="32" t="s">
        <v>91</v>
      </c>
      <c r="V24" s="48">
        <f>V25-$A25</f>
        <v>7.8472222222222221E-2</v>
      </c>
      <c r="W24" s="32" t="s">
        <v>92</v>
      </c>
    </row>
    <row r="25" spans="1:23">
      <c r="A25" s="43">
        <v>9.0277777777777787E-3</v>
      </c>
      <c r="B25" s="13" t="s">
        <v>99</v>
      </c>
      <c r="C25" s="38" t="s">
        <v>343</v>
      </c>
      <c r="D25" s="48">
        <f>D26-$A26</f>
        <v>0.13819444444444448</v>
      </c>
      <c r="E25" s="33" t="s">
        <v>103</v>
      </c>
      <c r="F25" s="53" t="s">
        <v>13</v>
      </c>
      <c r="G25" s="27" t="s">
        <v>13</v>
      </c>
      <c r="H25" s="48">
        <f>H26-$A26</f>
        <v>0.88055555555555576</v>
      </c>
      <c r="I25" s="33" t="s">
        <v>104</v>
      </c>
      <c r="J25" s="33"/>
      <c r="K25" s="53" t="s">
        <v>13</v>
      </c>
      <c r="L25" s="27" t="s">
        <v>13</v>
      </c>
      <c r="M25" s="27" t="s">
        <v>13</v>
      </c>
      <c r="N25" s="27"/>
      <c r="O25" s="48">
        <f>O26-$A26</f>
        <v>0.95138888888888906</v>
      </c>
      <c r="P25" s="33" t="s">
        <v>100</v>
      </c>
      <c r="Q25" s="53" t="s">
        <v>13</v>
      </c>
      <c r="R25" s="27" t="s">
        <v>13</v>
      </c>
      <c r="S25" s="27"/>
      <c r="T25" s="48">
        <f>T26-$A26</f>
        <v>2.4305555555555559E-2</v>
      </c>
      <c r="U25" s="33" t="s">
        <v>101</v>
      </c>
      <c r="V25" s="48">
        <f>V26-$A26</f>
        <v>8.7499999999999994E-2</v>
      </c>
      <c r="W25" s="33" t="s">
        <v>102</v>
      </c>
    </row>
    <row r="26" spans="1:23">
      <c r="A26" s="43">
        <v>2.0833333333333333E-3</v>
      </c>
      <c r="B26" s="13" t="s">
        <v>105</v>
      </c>
      <c r="C26" s="38" t="s">
        <v>343</v>
      </c>
      <c r="D26" s="48">
        <f>D27-$A26</f>
        <v>0.14027777777777781</v>
      </c>
      <c r="E26" s="33" t="s">
        <v>109</v>
      </c>
      <c r="F26" s="53" t="s">
        <v>13</v>
      </c>
      <c r="G26" s="27" t="s">
        <v>13</v>
      </c>
      <c r="H26" s="48">
        <f>H27-$A26</f>
        <v>0.88263888888888908</v>
      </c>
      <c r="I26" s="33" t="s">
        <v>51</v>
      </c>
      <c r="J26" s="33"/>
      <c r="K26" s="53" t="s">
        <v>13</v>
      </c>
      <c r="L26" s="27" t="s">
        <v>13</v>
      </c>
      <c r="M26" s="27" t="s">
        <v>13</v>
      </c>
      <c r="N26" s="27"/>
      <c r="O26" s="48">
        <f>O27-$A26</f>
        <v>0.95347222222222239</v>
      </c>
      <c r="P26" s="33" t="s">
        <v>106</v>
      </c>
      <c r="Q26" s="53" t="s">
        <v>13</v>
      </c>
      <c r="R26" s="27" t="s">
        <v>13</v>
      </c>
      <c r="S26" s="27"/>
      <c r="T26" s="48">
        <f>T27-$A26</f>
        <v>2.6388888888888892E-2</v>
      </c>
      <c r="U26" s="33" t="s">
        <v>107</v>
      </c>
      <c r="V26" s="48">
        <f>V27-$A26</f>
        <v>8.9583333333333334E-2</v>
      </c>
      <c r="W26" s="33" t="s">
        <v>108</v>
      </c>
    </row>
    <row r="27" spans="1:23">
      <c r="A27" s="43">
        <v>3.472222222222222E-3</v>
      </c>
      <c r="B27" s="13" t="s">
        <v>110</v>
      </c>
      <c r="C27" s="38" t="s">
        <v>344</v>
      </c>
      <c r="D27" s="48">
        <f>D28-$A27</f>
        <v>0.14236111111111113</v>
      </c>
      <c r="E27" s="33" t="s">
        <v>114</v>
      </c>
      <c r="F27" s="53" t="s">
        <v>13</v>
      </c>
      <c r="G27" s="27" t="s">
        <v>13</v>
      </c>
      <c r="H27" s="48">
        <f>H28-$A27</f>
        <v>0.88472222222222241</v>
      </c>
      <c r="I27" s="33" t="s">
        <v>116</v>
      </c>
      <c r="J27" s="33"/>
      <c r="K27" s="53" t="s">
        <v>13</v>
      </c>
      <c r="L27" s="27" t="s">
        <v>13</v>
      </c>
      <c r="M27" s="27" t="s">
        <v>13</v>
      </c>
      <c r="N27" s="27"/>
      <c r="O27" s="48">
        <f>O28-$A27</f>
        <v>0.95555555555555571</v>
      </c>
      <c r="P27" s="33" t="s">
        <v>111</v>
      </c>
      <c r="Q27" s="53" t="s">
        <v>13</v>
      </c>
      <c r="R27" s="27" t="s">
        <v>13</v>
      </c>
      <c r="S27" s="27"/>
      <c r="T27" s="48">
        <f>T28-$A27</f>
        <v>2.8472222222222225E-2</v>
      </c>
      <c r="U27" s="33" t="s">
        <v>112</v>
      </c>
      <c r="V27" s="48">
        <f>V28-$A27</f>
        <v>9.1666666666666674E-2</v>
      </c>
      <c r="W27" s="33" t="s">
        <v>113</v>
      </c>
    </row>
    <row r="28" spans="1:23">
      <c r="A28" s="43">
        <v>3.472222222222222E-3</v>
      </c>
      <c r="B28" s="13" t="s">
        <v>117</v>
      </c>
      <c r="C28" s="38" t="s">
        <v>345</v>
      </c>
      <c r="D28" s="48">
        <f>D30-$A28</f>
        <v>0.14583333333333334</v>
      </c>
      <c r="E28" s="33" t="s">
        <v>121</v>
      </c>
      <c r="F28" s="53" t="s">
        <v>13</v>
      </c>
      <c r="G28" s="27" t="s">
        <v>13</v>
      </c>
      <c r="H28" s="48">
        <f>H30-$A28</f>
        <v>0.88819444444444462</v>
      </c>
      <c r="I28" s="33" t="s">
        <v>123</v>
      </c>
      <c r="J28" s="33"/>
      <c r="K28" s="53" t="s">
        <v>13</v>
      </c>
      <c r="L28" s="27" t="s">
        <v>13</v>
      </c>
      <c r="M28" s="27" t="s">
        <v>13</v>
      </c>
      <c r="N28" s="27"/>
      <c r="O28" s="48">
        <f>O30-$A28</f>
        <v>0.95902777777777792</v>
      </c>
      <c r="P28" s="33" t="s">
        <v>118</v>
      </c>
      <c r="Q28" s="53" t="s">
        <v>13</v>
      </c>
      <c r="R28" s="27" t="s">
        <v>13</v>
      </c>
      <c r="S28" s="27"/>
      <c r="T28" s="48">
        <f>T30-$A28</f>
        <v>3.1944444444444449E-2</v>
      </c>
      <c r="U28" s="33" t="s">
        <v>119</v>
      </c>
      <c r="V28" s="48">
        <f>V30-$A28</f>
        <v>9.5138888888888898E-2</v>
      </c>
      <c r="W28" s="33" t="s">
        <v>120</v>
      </c>
    </row>
    <row r="29" spans="1:23" ht="13.5" thickBot="1">
      <c r="A29" s="44">
        <v>1.9444444444444445E-2</v>
      </c>
      <c r="B29" s="19" t="s">
        <v>124</v>
      </c>
      <c r="C29" s="40" t="s">
        <v>343</v>
      </c>
      <c r="D29" s="49">
        <f>D30</f>
        <v>0.14930555555555555</v>
      </c>
      <c r="E29" s="34" t="s">
        <v>94</v>
      </c>
      <c r="F29" s="54">
        <f>F35-$A29</f>
        <v>0.16527777777777775</v>
      </c>
      <c r="G29" s="28" t="s">
        <v>128</v>
      </c>
      <c r="H29" s="49">
        <f>H30</f>
        <v>0.89166666666666683</v>
      </c>
      <c r="I29" s="34" t="s">
        <v>132</v>
      </c>
      <c r="J29" s="34"/>
      <c r="K29" s="54">
        <f>K35-$A29</f>
        <v>0.9291666666666667</v>
      </c>
      <c r="L29" s="28" t="s">
        <v>39</v>
      </c>
      <c r="M29" s="28" t="s">
        <v>39</v>
      </c>
      <c r="N29" s="28"/>
      <c r="O29" s="49">
        <f>O30</f>
        <v>0.96250000000000013</v>
      </c>
      <c r="P29" s="34" t="s">
        <v>125</v>
      </c>
      <c r="Q29" s="54">
        <f>Q35-$A29</f>
        <v>0.97083333333333333</v>
      </c>
      <c r="R29" s="28" t="s">
        <v>126</v>
      </c>
      <c r="S29" s="28"/>
      <c r="T29" s="49">
        <f>T30</f>
        <v>3.5416666666666673E-2</v>
      </c>
      <c r="U29" s="34" t="s">
        <v>68</v>
      </c>
      <c r="V29" s="49">
        <f>V30</f>
        <v>9.8611111111111122E-2</v>
      </c>
      <c r="W29" s="34" t="s">
        <v>127</v>
      </c>
    </row>
    <row r="30" spans="1:23">
      <c r="A30" s="45">
        <v>5.5555555555555558E-3</v>
      </c>
      <c r="B30" s="17" t="s">
        <v>124</v>
      </c>
      <c r="C30" s="39" t="s">
        <v>343</v>
      </c>
      <c r="D30" s="67">
        <f>D31-$A30</f>
        <v>0.14930555555555555</v>
      </c>
      <c r="E30" s="32" t="s">
        <v>94</v>
      </c>
      <c r="F30" s="74">
        <f>F29</f>
        <v>0.16527777777777775</v>
      </c>
      <c r="G30" s="26" t="s">
        <v>128</v>
      </c>
      <c r="H30" s="67">
        <f>H31-$A30</f>
        <v>0.89166666666666683</v>
      </c>
      <c r="I30" s="32" t="s">
        <v>132</v>
      </c>
      <c r="J30" s="32"/>
      <c r="K30" s="74">
        <f>K29</f>
        <v>0.9291666666666667</v>
      </c>
      <c r="L30" s="26" t="s">
        <v>39</v>
      </c>
      <c r="M30" s="26" t="s">
        <v>39</v>
      </c>
      <c r="N30" s="26"/>
      <c r="O30" s="67">
        <f>O31-$A30</f>
        <v>0.96250000000000013</v>
      </c>
      <c r="P30" s="32" t="s">
        <v>125</v>
      </c>
      <c r="Q30" s="74">
        <f>Q29</f>
        <v>0.97083333333333333</v>
      </c>
      <c r="R30" s="26" t="s">
        <v>126</v>
      </c>
      <c r="S30" s="26"/>
      <c r="T30" s="67">
        <f>T31-$A30</f>
        <v>3.5416666666666673E-2</v>
      </c>
      <c r="U30" s="32" t="s">
        <v>68</v>
      </c>
      <c r="V30" s="67">
        <f>V31-$A30</f>
        <v>9.8611111111111122E-2</v>
      </c>
      <c r="W30" s="32" t="s">
        <v>127</v>
      </c>
    </row>
    <row r="31" spans="1:23">
      <c r="A31" s="43">
        <v>6.9444444444444441E-3</v>
      </c>
      <c r="B31" s="13" t="s">
        <v>133</v>
      </c>
      <c r="C31" s="38" t="s">
        <v>346</v>
      </c>
      <c r="D31" s="48">
        <f>D32-$A31</f>
        <v>0.15486111111111112</v>
      </c>
      <c r="E31" s="33" t="s">
        <v>136</v>
      </c>
      <c r="F31" s="53" t="s">
        <v>13</v>
      </c>
      <c r="G31" s="27" t="s">
        <v>13</v>
      </c>
      <c r="H31" s="48">
        <f>H32-$A31</f>
        <v>0.89722222222222237</v>
      </c>
      <c r="I31" s="33" t="s">
        <v>138</v>
      </c>
      <c r="J31" s="33"/>
      <c r="K31" s="53" t="s">
        <v>13</v>
      </c>
      <c r="L31" s="27" t="s">
        <v>13</v>
      </c>
      <c r="M31" s="27" t="s">
        <v>13</v>
      </c>
      <c r="N31" s="27"/>
      <c r="O31" s="48">
        <f>O32-$A31</f>
        <v>0.96805555555555567</v>
      </c>
      <c r="P31" s="33" t="s">
        <v>134</v>
      </c>
      <c r="Q31" s="53" t="s">
        <v>13</v>
      </c>
      <c r="R31" s="27" t="s">
        <v>13</v>
      </c>
      <c r="S31" s="27"/>
      <c r="T31" s="48">
        <f>T32-$A31</f>
        <v>4.0972222222222229E-2</v>
      </c>
      <c r="U31" s="33" t="s">
        <v>72</v>
      </c>
      <c r="V31" s="48">
        <f>V32-$A31</f>
        <v>0.10416666666666667</v>
      </c>
      <c r="W31" s="33" t="s">
        <v>135</v>
      </c>
    </row>
    <row r="32" spans="1:23">
      <c r="A32" s="43">
        <v>3.472222222222222E-3</v>
      </c>
      <c r="B32" s="13" t="s">
        <v>139</v>
      </c>
      <c r="C32" s="38" t="s">
        <v>347</v>
      </c>
      <c r="D32" s="48">
        <f>D33-$A32</f>
        <v>0.16180555555555556</v>
      </c>
      <c r="E32" s="33" t="s">
        <v>142</v>
      </c>
      <c r="F32" s="53" t="s">
        <v>13</v>
      </c>
      <c r="G32" s="27" t="s">
        <v>13</v>
      </c>
      <c r="H32" s="48">
        <f>H33-$A32</f>
        <v>0.90416666666666679</v>
      </c>
      <c r="I32" s="33" t="s">
        <v>143</v>
      </c>
      <c r="J32" s="33"/>
      <c r="K32" s="53" t="s">
        <v>13</v>
      </c>
      <c r="L32" s="27" t="s">
        <v>13</v>
      </c>
      <c r="M32" s="27" t="s">
        <v>13</v>
      </c>
      <c r="N32" s="27"/>
      <c r="O32" s="48">
        <f>O33-$A32</f>
        <v>0.97500000000000009</v>
      </c>
      <c r="P32" s="33" t="s">
        <v>140</v>
      </c>
      <c r="Q32" s="53" t="s">
        <v>13</v>
      </c>
      <c r="R32" s="27" t="s">
        <v>13</v>
      </c>
      <c r="S32" s="27"/>
      <c r="T32" s="48">
        <f>T33-$A32</f>
        <v>4.791666666666667E-2</v>
      </c>
      <c r="U32" s="33" t="s">
        <v>74</v>
      </c>
      <c r="V32" s="48">
        <f>V33-$A32</f>
        <v>0.11111111111111112</v>
      </c>
      <c r="W32" s="33" t="s">
        <v>141</v>
      </c>
    </row>
    <row r="33" spans="1:23">
      <c r="A33" s="43">
        <v>4.1666666666666666E-3</v>
      </c>
      <c r="B33" s="13" t="s">
        <v>144</v>
      </c>
      <c r="C33" s="38" t="s">
        <v>347</v>
      </c>
      <c r="D33" s="48">
        <f>D34-$A33</f>
        <v>0.16527777777777777</v>
      </c>
      <c r="E33" s="33" t="s">
        <v>147</v>
      </c>
      <c r="F33" s="53" t="s">
        <v>13</v>
      </c>
      <c r="G33" s="27" t="s">
        <v>13</v>
      </c>
      <c r="H33" s="48">
        <f>H34-$A33</f>
        <v>0.90763888888888899</v>
      </c>
      <c r="I33" s="33" t="s">
        <v>66</v>
      </c>
      <c r="J33" s="33"/>
      <c r="K33" s="53" t="s">
        <v>13</v>
      </c>
      <c r="L33" s="27" t="s">
        <v>13</v>
      </c>
      <c r="M33" s="27" t="s">
        <v>13</v>
      </c>
      <c r="N33" s="27"/>
      <c r="O33" s="48">
        <f>O34-$A33</f>
        <v>0.9784722222222223</v>
      </c>
      <c r="P33" s="33" t="s">
        <v>126</v>
      </c>
      <c r="Q33" s="53" t="s">
        <v>13</v>
      </c>
      <c r="R33" s="27" t="s">
        <v>13</v>
      </c>
      <c r="S33" s="27"/>
      <c r="T33" s="48">
        <f>T34-$A33</f>
        <v>5.1388888888888894E-2</v>
      </c>
      <c r="U33" s="33" t="s">
        <v>145</v>
      </c>
      <c r="V33" s="48">
        <f>V34-$A33</f>
        <v>0.11458333333333334</v>
      </c>
      <c r="W33" s="33" t="s">
        <v>146</v>
      </c>
    </row>
    <row r="34" spans="1:23">
      <c r="A34" s="43">
        <v>1.0416666666666666E-2</v>
      </c>
      <c r="B34" s="13" t="s">
        <v>148</v>
      </c>
      <c r="C34" s="38" t="s">
        <v>343</v>
      </c>
      <c r="D34" s="48">
        <f>D35-$A34</f>
        <v>0.16944444444444445</v>
      </c>
      <c r="E34" s="33" t="s">
        <v>152</v>
      </c>
      <c r="F34" s="53" t="s">
        <v>13</v>
      </c>
      <c r="G34" s="27" t="s">
        <v>13</v>
      </c>
      <c r="H34" s="48">
        <f>H35-$A34</f>
        <v>0.91180555555555565</v>
      </c>
      <c r="I34" s="33" t="s">
        <v>154</v>
      </c>
      <c r="J34" s="33"/>
      <c r="K34" s="53" t="s">
        <v>13</v>
      </c>
      <c r="L34" s="27" t="s">
        <v>13</v>
      </c>
      <c r="M34" s="27" t="s">
        <v>13</v>
      </c>
      <c r="N34" s="27"/>
      <c r="O34" s="48">
        <f>O35-$A34</f>
        <v>0.98263888888888895</v>
      </c>
      <c r="P34" s="33" t="s">
        <v>149</v>
      </c>
      <c r="Q34" s="53" t="s">
        <v>13</v>
      </c>
      <c r="R34" s="27" t="s">
        <v>13</v>
      </c>
      <c r="S34" s="27"/>
      <c r="T34" s="48">
        <f>T35-$A34</f>
        <v>5.5555555555555559E-2</v>
      </c>
      <c r="U34" s="33" t="s">
        <v>150</v>
      </c>
      <c r="V34" s="48">
        <f>V35-$A34</f>
        <v>0.11875000000000001</v>
      </c>
      <c r="W34" s="33" t="s">
        <v>151</v>
      </c>
    </row>
    <row r="35" spans="1:23" ht="13.5" thickBot="1">
      <c r="A35" s="44">
        <v>6.9444444444444441E-3</v>
      </c>
      <c r="B35" s="19" t="s">
        <v>155</v>
      </c>
      <c r="C35" s="40" t="s">
        <v>343</v>
      </c>
      <c r="D35" s="49">
        <f>E36-$A35</f>
        <v>0.17986111111111111</v>
      </c>
      <c r="E35" s="34" t="s">
        <v>160</v>
      </c>
      <c r="F35" s="54">
        <f>G36-$A35</f>
        <v>0.1847222222222222</v>
      </c>
      <c r="G35" s="28" t="s">
        <v>161</v>
      </c>
      <c r="H35" s="49">
        <f>I36-$A35</f>
        <v>0.92222222222222228</v>
      </c>
      <c r="I35" s="34" t="s">
        <v>162</v>
      </c>
      <c r="J35" s="34"/>
      <c r="K35" s="54">
        <f>L36-$A35</f>
        <v>0.94861111111111118</v>
      </c>
      <c r="L35" s="28" t="s">
        <v>58</v>
      </c>
      <c r="M35" s="28" t="s">
        <v>58</v>
      </c>
      <c r="N35" s="28"/>
      <c r="O35" s="49">
        <f>P36-$A35</f>
        <v>0.99305555555555558</v>
      </c>
      <c r="P35" s="34" t="s">
        <v>156</v>
      </c>
      <c r="Q35" s="54">
        <f>R36-$A35</f>
        <v>0.99027777777777781</v>
      </c>
      <c r="R35" s="28" t="s">
        <v>157</v>
      </c>
      <c r="S35" s="28"/>
      <c r="T35" s="49">
        <v>6.5972222222222224E-2</v>
      </c>
      <c r="U35" s="34" t="s">
        <v>158</v>
      </c>
      <c r="V35" s="49">
        <v>0.12916666666666668</v>
      </c>
      <c r="W35" s="34" t="s">
        <v>159</v>
      </c>
    </row>
    <row r="36" spans="1:23">
      <c r="A36" s="75">
        <v>2.0833333333333332E-2</v>
      </c>
      <c r="B36" s="17" t="s">
        <v>155</v>
      </c>
      <c r="C36" s="16"/>
      <c r="D36" s="16"/>
      <c r="E36" s="16" t="s">
        <v>163</v>
      </c>
      <c r="F36" s="16"/>
      <c r="G36" s="20" t="s">
        <v>164</v>
      </c>
      <c r="H36" s="16"/>
      <c r="I36" s="16" t="s">
        <v>165</v>
      </c>
      <c r="J36" s="16"/>
      <c r="K36" s="16"/>
      <c r="L36" s="20" t="s">
        <v>58</v>
      </c>
      <c r="M36" s="20" t="s">
        <v>58</v>
      </c>
      <c r="N36" s="20"/>
      <c r="O36" s="16"/>
      <c r="P36" s="59">
        <v>1</v>
      </c>
      <c r="Q36" s="16"/>
      <c r="R36" s="20" t="s">
        <v>157</v>
      </c>
      <c r="S36" s="20"/>
      <c r="T36" s="16"/>
      <c r="U36" s="16" t="s">
        <v>9</v>
      </c>
      <c r="V36" s="16"/>
      <c r="W36" s="16" t="s">
        <v>9</v>
      </c>
    </row>
    <row r="37" spans="1:23">
      <c r="A37" s="15"/>
      <c r="B37" s="13" t="s">
        <v>166</v>
      </c>
      <c r="C37" s="15"/>
      <c r="D37" s="15"/>
      <c r="E37" s="15" t="s">
        <v>167</v>
      </c>
      <c r="F37" s="15"/>
      <c r="G37" s="12" t="s">
        <v>13</v>
      </c>
      <c r="H37" s="15"/>
      <c r="I37" s="15" t="s">
        <v>12</v>
      </c>
      <c r="J37" s="15"/>
      <c r="K37" s="15"/>
      <c r="L37" s="12" t="s">
        <v>13</v>
      </c>
      <c r="M37" s="12" t="s">
        <v>13</v>
      </c>
      <c r="N37" s="12"/>
      <c r="O37" s="15"/>
      <c r="P37" s="15" t="s">
        <v>44</v>
      </c>
      <c r="Q37" s="15"/>
      <c r="R37" s="12" t="s">
        <v>13</v>
      </c>
      <c r="S37" s="12"/>
      <c r="T37" s="15"/>
      <c r="U37" s="15" t="s">
        <v>9</v>
      </c>
      <c r="V37" s="15"/>
      <c r="W37" s="15" t="s">
        <v>9</v>
      </c>
    </row>
    <row r="38" spans="1:23">
      <c r="A38" s="15"/>
      <c r="B38" s="13" t="s">
        <v>169</v>
      </c>
      <c r="C38" s="15"/>
      <c r="D38" s="15"/>
      <c r="E38" s="15" t="s">
        <v>13</v>
      </c>
      <c r="F38" s="15"/>
      <c r="G38" s="12" t="s">
        <v>13</v>
      </c>
      <c r="H38" s="15"/>
      <c r="I38" s="15" t="s">
        <v>171</v>
      </c>
      <c r="J38" s="15"/>
      <c r="K38" s="15"/>
      <c r="L38" s="12" t="s">
        <v>13</v>
      </c>
      <c r="M38" s="12" t="s">
        <v>13</v>
      </c>
      <c r="N38" s="12"/>
      <c r="O38" s="15"/>
      <c r="P38" s="15" t="s">
        <v>170</v>
      </c>
      <c r="Q38" s="15"/>
      <c r="R38" s="12" t="s">
        <v>13</v>
      </c>
      <c r="S38" s="12"/>
      <c r="T38" s="15"/>
      <c r="U38" s="15" t="s">
        <v>9</v>
      </c>
      <c r="V38" s="15"/>
      <c r="W38" s="15" t="s">
        <v>9</v>
      </c>
    </row>
    <row r="39" spans="1:23">
      <c r="A39" s="15"/>
      <c r="B39" s="13" t="s">
        <v>172</v>
      </c>
      <c r="C39" s="15"/>
      <c r="D39" s="15"/>
      <c r="E39" s="15" t="s">
        <v>175</v>
      </c>
      <c r="F39" s="15"/>
      <c r="G39" s="12" t="s">
        <v>176</v>
      </c>
      <c r="H39" s="15"/>
      <c r="I39" s="15" t="s">
        <v>179</v>
      </c>
      <c r="J39" s="15"/>
      <c r="K39" s="15"/>
      <c r="L39" s="12" t="s">
        <v>70</v>
      </c>
      <c r="M39" s="12" t="s">
        <v>70</v>
      </c>
      <c r="N39" s="12"/>
      <c r="O39" s="15"/>
      <c r="P39" s="15" t="s">
        <v>173</v>
      </c>
      <c r="Q39" s="15"/>
      <c r="R39" s="12" t="s">
        <v>174</v>
      </c>
      <c r="S39" s="12"/>
      <c r="T39" s="15"/>
      <c r="U39" s="15" t="s">
        <v>9</v>
      </c>
      <c r="V39" s="15"/>
      <c r="W39" s="15" t="s">
        <v>9</v>
      </c>
    </row>
    <row r="40" spans="1:23">
      <c r="A40" s="15"/>
      <c r="B40" s="13" t="s">
        <v>180</v>
      </c>
      <c r="C40" s="15"/>
      <c r="D40" s="15"/>
      <c r="E40" s="15" t="s">
        <v>13</v>
      </c>
      <c r="F40" s="15"/>
      <c r="G40" s="12" t="s">
        <v>13</v>
      </c>
      <c r="H40" s="15"/>
      <c r="I40" s="15" t="s">
        <v>181</v>
      </c>
      <c r="J40" s="15"/>
      <c r="K40" s="15"/>
      <c r="L40" s="12" t="s">
        <v>13</v>
      </c>
      <c r="M40" s="12" t="s">
        <v>13</v>
      </c>
      <c r="N40" s="12"/>
      <c r="O40" s="15"/>
      <c r="P40" s="15" t="s">
        <v>56</v>
      </c>
      <c r="Q40" s="15"/>
      <c r="R40" s="12" t="s">
        <v>13</v>
      </c>
      <c r="S40" s="12"/>
      <c r="T40" s="15"/>
      <c r="U40" s="15" t="s">
        <v>9</v>
      </c>
      <c r="V40" s="15"/>
      <c r="W40" s="15" t="s">
        <v>9</v>
      </c>
    </row>
    <row r="41" spans="1:23">
      <c r="A41" s="15"/>
      <c r="B41" s="13" t="s">
        <v>182</v>
      </c>
      <c r="C41" s="15"/>
      <c r="D41" s="15"/>
      <c r="E41" s="15" t="s">
        <v>13</v>
      </c>
      <c r="F41" s="15"/>
      <c r="G41" s="12" t="s">
        <v>13</v>
      </c>
      <c r="H41" s="15"/>
      <c r="I41" s="15" t="s">
        <v>36</v>
      </c>
      <c r="J41" s="15"/>
      <c r="K41" s="15"/>
      <c r="L41" s="12" t="s">
        <v>13</v>
      </c>
      <c r="M41" s="12" t="s">
        <v>13</v>
      </c>
      <c r="N41" s="12"/>
      <c r="O41" s="15"/>
      <c r="P41" s="15" t="s">
        <v>183</v>
      </c>
      <c r="Q41" s="15"/>
      <c r="R41" s="12" t="s">
        <v>13</v>
      </c>
      <c r="S41" s="12"/>
      <c r="T41" s="15"/>
      <c r="U41" s="15" t="s">
        <v>9</v>
      </c>
      <c r="V41" s="15"/>
      <c r="W41" s="15" t="s">
        <v>9</v>
      </c>
    </row>
    <row r="42" spans="1:23">
      <c r="A42" s="15"/>
      <c r="B42" s="13" t="s">
        <v>184</v>
      </c>
      <c r="C42" s="15"/>
      <c r="D42" s="15"/>
      <c r="E42" s="15" t="s">
        <v>187</v>
      </c>
      <c r="F42" s="15"/>
      <c r="G42" s="12" t="s">
        <v>10</v>
      </c>
      <c r="H42" s="15"/>
      <c r="I42" s="15" t="s">
        <v>188</v>
      </c>
      <c r="J42" s="15"/>
      <c r="K42" s="15"/>
      <c r="L42" s="12" t="s">
        <v>189</v>
      </c>
      <c r="M42" s="12" t="s">
        <v>189</v>
      </c>
      <c r="N42" s="12"/>
      <c r="O42" s="15"/>
      <c r="P42" s="15" t="s">
        <v>185</v>
      </c>
      <c r="Q42" s="15"/>
      <c r="R42" s="12" t="s">
        <v>186</v>
      </c>
      <c r="S42" s="12"/>
      <c r="T42" s="15"/>
      <c r="U42" s="15" t="s">
        <v>9</v>
      </c>
      <c r="V42" s="15"/>
      <c r="W42" s="15" t="s">
        <v>9</v>
      </c>
    </row>
    <row r="43" spans="1:23">
      <c r="A43" s="15"/>
      <c r="B43" s="13" t="s">
        <v>190</v>
      </c>
      <c r="C43" s="15"/>
      <c r="D43" s="15"/>
      <c r="E43" s="15" t="s">
        <v>9</v>
      </c>
      <c r="F43" s="15"/>
      <c r="G43" s="12" t="s">
        <v>13</v>
      </c>
      <c r="H43" s="15"/>
      <c r="I43" s="15" t="s">
        <v>191</v>
      </c>
      <c r="J43" s="15"/>
      <c r="K43" s="15"/>
      <c r="L43" s="12" t="s">
        <v>13</v>
      </c>
      <c r="M43" s="12" t="s">
        <v>13</v>
      </c>
      <c r="N43" s="12"/>
      <c r="O43" s="15"/>
      <c r="P43" s="15" t="s">
        <v>9</v>
      </c>
      <c r="Q43" s="15"/>
      <c r="R43" s="12" t="s">
        <v>13</v>
      </c>
      <c r="S43" s="12"/>
      <c r="T43" s="15"/>
      <c r="U43" s="15" t="s">
        <v>9</v>
      </c>
      <c r="V43" s="15"/>
      <c r="W43" s="15" t="s">
        <v>9</v>
      </c>
    </row>
    <row r="44" spans="1:23">
      <c r="A44" s="15"/>
      <c r="B44" s="13" t="s">
        <v>192</v>
      </c>
      <c r="C44" s="15"/>
      <c r="D44" s="15"/>
      <c r="E44" s="15" t="s">
        <v>9</v>
      </c>
      <c r="F44" s="15"/>
      <c r="G44" s="12" t="s">
        <v>13</v>
      </c>
      <c r="H44" s="15"/>
      <c r="I44" s="15" t="s">
        <v>193</v>
      </c>
      <c r="J44" s="15"/>
      <c r="K44" s="15"/>
      <c r="L44" s="12" t="s">
        <v>13</v>
      </c>
      <c r="M44" s="12" t="s">
        <v>13</v>
      </c>
      <c r="N44" s="12"/>
      <c r="O44" s="15"/>
      <c r="P44" s="15" t="s">
        <v>9</v>
      </c>
      <c r="Q44" s="15"/>
      <c r="R44" s="12" t="s">
        <v>13</v>
      </c>
      <c r="S44" s="12"/>
      <c r="T44" s="15"/>
      <c r="U44" s="15" t="s">
        <v>9</v>
      </c>
      <c r="V44" s="15"/>
      <c r="W44" s="15" t="s">
        <v>9</v>
      </c>
    </row>
    <row r="45" spans="1:23">
      <c r="A45" s="15"/>
      <c r="B45" s="13" t="s">
        <v>194</v>
      </c>
      <c r="C45" s="15"/>
      <c r="D45" s="15"/>
      <c r="E45" s="15" t="s">
        <v>9</v>
      </c>
      <c r="F45" s="15"/>
      <c r="G45" s="12" t="s">
        <v>25</v>
      </c>
      <c r="H45" s="15"/>
      <c r="I45" s="15" t="s">
        <v>195</v>
      </c>
      <c r="J45" s="15"/>
      <c r="K45" s="15"/>
      <c r="L45" s="12" t="s">
        <v>111</v>
      </c>
      <c r="M45" s="12" t="s">
        <v>111</v>
      </c>
      <c r="N45" s="12"/>
      <c r="O45" s="15"/>
      <c r="P45" s="15" t="s">
        <v>9</v>
      </c>
      <c r="Q45" s="15"/>
      <c r="R45" s="12" t="s">
        <v>101</v>
      </c>
      <c r="S45" s="12"/>
      <c r="T45" s="15"/>
      <c r="U45" s="15" t="s">
        <v>9</v>
      </c>
      <c r="V45" s="15"/>
      <c r="W45" s="15" t="s">
        <v>9</v>
      </c>
    </row>
    <row r="46" spans="1:23">
      <c r="A46" s="15"/>
      <c r="B46" s="13" t="s">
        <v>196</v>
      </c>
      <c r="C46" s="15"/>
      <c r="D46" s="15"/>
      <c r="E46" s="15" t="s">
        <v>9</v>
      </c>
      <c r="F46" s="15"/>
      <c r="G46" s="12" t="s">
        <v>13</v>
      </c>
      <c r="H46" s="15"/>
      <c r="I46" s="15" t="s">
        <v>197</v>
      </c>
      <c r="J46" s="15"/>
      <c r="K46" s="15"/>
      <c r="L46" s="12" t="s">
        <v>13</v>
      </c>
      <c r="M46" s="12" t="s">
        <v>13</v>
      </c>
      <c r="N46" s="12"/>
      <c r="O46" s="15"/>
      <c r="P46" s="15" t="s">
        <v>9</v>
      </c>
      <c r="Q46" s="15"/>
      <c r="R46" s="12" t="s">
        <v>13</v>
      </c>
      <c r="S46" s="12"/>
      <c r="T46" s="15"/>
      <c r="U46" s="15" t="s">
        <v>9</v>
      </c>
      <c r="V46" s="15"/>
      <c r="W46" s="15" t="s">
        <v>9</v>
      </c>
    </row>
    <row r="47" spans="1:23">
      <c r="A47" s="15"/>
      <c r="B47" s="13" t="s">
        <v>198</v>
      </c>
      <c r="C47" s="15"/>
      <c r="D47" s="15"/>
      <c r="E47" s="15" t="s">
        <v>9</v>
      </c>
      <c r="F47" s="15"/>
      <c r="G47" s="12" t="s">
        <v>13</v>
      </c>
      <c r="H47" s="15"/>
      <c r="I47" s="15" t="s">
        <v>199</v>
      </c>
      <c r="J47" s="15"/>
      <c r="K47" s="15"/>
      <c r="L47" s="12" t="s">
        <v>13</v>
      </c>
      <c r="M47" s="12" t="s">
        <v>13</v>
      </c>
      <c r="N47" s="12"/>
      <c r="O47" s="15"/>
      <c r="P47" s="15" t="s">
        <v>9</v>
      </c>
      <c r="Q47" s="15"/>
      <c r="R47" s="12" t="s">
        <v>13</v>
      </c>
      <c r="S47" s="12"/>
      <c r="T47" s="15"/>
      <c r="U47" s="15" t="s">
        <v>9</v>
      </c>
      <c r="V47" s="15"/>
      <c r="W47" s="15" t="s">
        <v>9</v>
      </c>
    </row>
    <row r="48" spans="1:23">
      <c r="A48" s="15"/>
      <c r="B48" s="13" t="s">
        <v>200</v>
      </c>
      <c r="C48" s="15"/>
      <c r="D48" s="15"/>
      <c r="E48" s="15" t="s">
        <v>9</v>
      </c>
      <c r="F48" s="15"/>
      <c r="G48" s="12" t="s">
        <v>13</v>
      </c>
      <c r="H48" s="15"/>
      <c r="I48" s="15" t="s">
        <v>201</v>
      </c>
      <c r="J48" s="15"/>
      <c r="K48" s="15"/>
      <c r="L48" s="12" t="s">
        <v>13</v>
      </c>
      <c r="M48" s="12" t="s">
        <v>13</v>
      </c>
      <c r="N48" s="12"/>
      <c r="O48" s="15"/>
      <c r="P48" s="15" t="s">
        <v>9</v>
      </c>
      <c r="Q48" s="15"/>
      <c r="R48" s="12" t="s">
        <v>13</v>
      </c>
      <c r="S48" s="12"/>
      <c r="T48" s="15"/>
      <c r="U48" s="15" t="s">
        <v>9</v>
      </c>
      <c r="V48" s="15"/>
      <c r="W48" s="15" t="s">
        <v>9</v>
      </c>
    </row>
    <row r="49" spans="1:23">
      <c r="A49" s="15"/>
      <c r="B49" s="13" t="s">
        <v>202</v>
      </c>
      <c r="C49" s="15"/>
      <c r="D49" s="15"/>
      <c r="E49" s="15" t="s">
        <v>9</v>
      </c>
      <c r="F49" s="15"/>
      <c r="G49" s="12" t="s">
        <v>13</v>
      </c>
      <c r="H49" s="15"/>
      <c r="I49" s="15" t="s">
        <v>67</v>
      </c>
      <c r="J49" s="15"/>
      <c r="K49" s="15"/>
      <c r="L49" s="12" t="s">
        <v>13</v>
      </c>
      <c r="M49" s="12" t="s">
        <v>13</v>
      </c>
      <c r="N49" s="12"/>
      <c r="O49" s="15"/>
      <c r="P49" s="15" t="s">
        <v>9</v>
      </c>
      <c r="Q49" s="15"/>
      <c r="R49" s="12" t="s">
        <v>13</v>
      </c>
      <c r="S49" s="12"/>
      <c r="T49" s="15"/>
      <c r="U49" s="15" t="s">
        <v>9</v>
      </c>
      <c r="V49" s="15"/>
      <c r="W49" s="15" t="s">
        <v>9</v>
      </c>
    </row>
    <row r="50" spans="1:23">
      <c r="A50" s="15"/>
      <c r="B50" s="13" t="s">
        <v>203</v>
      </c>
      <c r="C50" s="15"/>
      <c r="D50" s="15"/>
      <c r="E50" s="15" t="s">
        <v>9</v>
      </c>
      <c r="F50" s="15"/>
      <c r="G50" s="12" t="s">
        <v>13</v>
      </c>
      <c r="H50" s="15"/>
      <c r="I50" s="15" t="s">
        <v>206</v>
      </c>
      <c r="J50" s="15"/>
      <c r="K50" s="15"/>
      <c r="L50" s="12" t="s">
        <v>13</v>
      </c>
      <c r="M50" s="12" t="s">
        <v>13</v>
      </c>
      <c r="N50" s="12"/>
      <c r="O50" s="15"/>
      <c r="P50" s="15" t="s">
        <v>9</v>
      </c>
      <c r="Q50" s="15"/>
      <c r="R50" s="12" t="s">
        <v>13</v>
      </c>
      <c r="S50" s="12"/>
      <c r="T50" s="15"/>
      <c r="U50" s="15" t="s">
        <v>9</v>
      </c>
      <c r="V50" s="15"/>
      <c r="W50" s="15" t="s">
        <v>9</v>
      </c>
    </row>
    <row r="51" spans="1:23" ht="13.5" thickBot="1">
      <c r="A51" s="44"/>
      <c r="B51" s="13" t="s">
        <v>207</v>
      </c>
      <c r="C51" s="15"/>
      <c r="D51" s="15"/>
      <c r="E51" s="15" t="s">
        <v>9</v>
      </c>
      <c r="F51" s="15"/>
      <c r="G51" s="12" t="s">
        <v>13</v>
      </c>
      <c r="H51" s="15"/>
      <c r="I51" s="15" t="s">
        <v>87</v>
      </c>
      <c r="J51" s="15"/>
      <c r="K51" s="15"/>
      <c r="L51" s="12" t="s">
        <v>13</v>
      </c>
      <c r="M51" s="12" t="s">
        <v>13</v>
      </c>
      <c r="N51" s="12"/>
      <c r="O51" s="15"/>
      <c r="P51" s="15" t="s">
        <v>9</v>
      </c>
      <c r="Q51" s="15"/>
      <c r="R51" s="12" t="s">
        <v>13</v>
      </c>
      <c r="S51" s="12"/>
      <c r="T51" s="15"/>
      <c r="U51" s="15" t="s">
        <v>9</v>
      </c>
      <c r="V51" s="15"/>
      <c r="W51" s="15" t="s">
        <v>9</v>
      </c>
    </row>
    <row r="52" spans="1:23" ht="13.5" thickBot="1">
      <c r="A52" s="44">
        <v>2.013888888888889E-2</v>
      </c>
      <c r="B52" s="19" t="s">
        <v>210</v>
      </c>
      <c r="C52" s="18"/>
      <c r="D52" s="18"/>
      <c r="E52" s="18" t="s">
        <v>9</v>
      </c>
      <c r="F52" s="18"/>
      <c r="G52" s="22" t="s">
        <v>129</v>
      </c>
      <c r="H52" s="18"/>
      <c r="I52" s="18" t="s">
        <v>213</v>
      </c>
      <c r="J52" s="18"/>
      <c r="K52" s="18"/>
      <c r="L52" s="30" t="s">
        <v>214</v>
      </c>
      <c r="M52" s="22" t="s">
        <v>214</v>
      </c>
      <c r="N52" s="22"/>
      <c r="O52" s="18"/>
      <c r="P52" s="18" t="s">
        <v>9</v>
      </c>
      <c r="Q52" s="18"/>
      <c r="R52" s="22" t="s">
        <v>211</v>
      </c>
      <c r="S52" s="22"/>
      <c r="T52" s="18"/>
      <c r="U52" s="18" t="s">
        <v>9</v>
      </c>
      <c r="V52" s="18"/>
      <c r="W52" s="18" t="s">
        <v>9</v>
      </c>
    </row>
    <row r="53" spans="1:23">
      <c r="A53" s="45">
        <v>6.9444444444444441E-3</v>
      </c>
      <c r="B53" s="17" t="s">
        <v>210</v>
      </c>
      <c r="C53" s="41" t="s">
        <v>343</v>
      </c>
      <c r="D53" s="16"/>
      <c r="E53" s="16" t="s">
        <v>9</v>
      </c>
      <c r="F53" s="16"/>
      <c r="G53" s="20" t="s">
        <v>153</v>
      </c>
      <c r="H53" s="57"/>
      <c r="I53" s="32" t="s">
        <v>213</v>
      </c>
      <c r="J53" s="53">
        <f>I52+$A53</f>
        <v>0.97708333333333341</v>
      </c>
      <c r="K53" s="16"/>
      <c r="L53" s="26" t="s">
        <v>126</v>
      </c>
      <c r="M53" s="26" t="s">
        <v>126</v>
      </c>
      <c r="N53" s="53">
        <f>M52+$A53</f>
        <v>0.99375000000000002</v>
      </c>
      <c r="O53" s="16"/>
      <c r="P53" s="16" t="s">
        <v>9</v>
      </c>
      <c r="Q53" s="16"/>
      <c r="R53" s="26" t="s">
        <v>72</v>
      </c>
      <c r="S53" s="53">
        <f>R52+$A53</f>
        <v>3.5416666666666666E-2</v>
      </c>
      <c r="T53" s="16"/>
      <c r="U53" s="16" t="s">
        <v>9</v>
      </c>
      <c r="V53" s="16"/>
      <c r="W53" s="16" t="s">
        <v>9</v>
      </c>
    </row>
    <row r="54" spans="1:23">
      <c r="A54" s="43">
        <v>7.6388888888888886E-3</v>
      </c>
      <c r="B54" s="13" t="s">
        <v>215</v>
      </c>
      <c r="C54" s="42" t="s">
        <v>372</v>
      </c>
      <c r="D54" s="15"/>
      <c r="E54" s="15" t="s">
        <v>9</v>
      </c>
      <c r="F54" s="16"/>
      <c r="G54" s="20" t="s">
        <v>13</v>
      </c>
      <c r="H54" s="57"/>
      <c r="I54" s="33" t="s">
        <v>216</v>
      </c>
      <c r="J54" s="53">
        <f>J53+$A54</f>
        <v>0.98472222222222228</v>
      </c>
      <c r="K54" s="16"/>
      <c r="L54" s="26" t="s">
        <v>13</v>
      </c>
      <c r="M54" s="26" t="s">
        <v>13</v>
      </c>
      <c r="N54" s="53" t="s">
        <v>13</v>
      </c>
      <c r="O54" s="15"/>
      <c r="P54" s="15" t="s">
        <v>9</v>
      </c>
      <c r="Q54" s="16"/>
      <c r="R54" s="26" t="s">
        <v>13</v>
      </c>
      <c r="S54" s="53" t="s">
        <v>13</v>
      </c>
      <c r="T54" s="16"/>
      <c r="U54" s="15" t="s">
        <v>9</v>
      </c>
      <c r="V54" s="16"/>
      <c r="W54" s="15" t="s">
        <v>9</v>
      </c>
    </row>
    <row r="55" spans="1:23">
      <c r="A55" s="43">
        <v>6.2499999999999995E-3</v>
      </c>
      <c r="B55" s="13" t="s">
        <v>217</v>
      </c>
      <c r="C55" s="42" t="s">
        <v>371</v>
      </c>
      <c r="D55" s="15"/>
      <c r="E55" s="15" t="s">
        <v>9</v>
      </c>
      <c r="F55" s="16"/>
      <c r="G55" s="20" t="s">
        <v>13</v>
      </c>
      <c r="H55" s="57"/>
      <c r="I55" s="33" t="s">
        <v>218</v>
      </c>
      <c r="J55" s="53">
        <f>J54+$A55</f>
        <v>0.99097222222222225</v>
      </c>
      <c r="K55" s="16"/>
      <c r="L55" s="26" t="s">
        <v>13</v>
      </c>
      <c r="M55" s="26" t="s">
        <v>13</v>
      </c>
      <c r="N55" s="53" t="s">
        <v>13</v>
      </c>
      <c r="O55" s="15"/>
      <c r="P55" s="15" t="s">
        <v>9</v>
      </c>
      <c r="Q55" s="16"/>
      <c r="R55" s="26" t="s">
        <v>13</v>
      </c>
      <c r="S55" s="53" t="s">
        <v>13</v>
      </c>
      <c r="T55" s="16"/>
      <c r="U55" s="15" t="s">
        <v>9</v>
      </c>
      <c r="V55" s="16"/>
      <c r="W55" s="15" t="s">
        <v>9</v>
      </c>
    </row>
    <row r="56" spans="1:23">
      <c r="A56" s="43">
        <v>8.3333333333333332E-3</v>
      </c>
      <c r="B56" s="13" t="s">
        <v>348</v>
      </c>
      <c r="C56" s="42" t="s">
        <v>370</v>
      </c>
      <c r="D56" s="15"/>
      <c r="E56" s="15" t="s">
        <v>9</v>
      </c>
      <c r="F56" s="16"/>
      <c r="G56" s="20" t="s">
        <v>13</v>
      </c>
      <c r="H56" s="57"/>
      <c r="I56" s="33" t="s">
        <v>220</v>
      </c>
      <c r="J56" s="53">
        <f>J55+$A56</f>
        <v>0.99930555555555556</v>
      </c>
      <c r="K56" s="16"/>
      <c r="L56" s="26" t="s">
        <v>13</v>
      </c>
      <c r="M56" s="26" t="s">
        <v>13</v>
      </c>
      <c r="N56" s="53" t="s">
        <v>13</v>
      </c>
      <c r="O56" s="15"/>
      <c r="P56" s="15" t="s">
        <v>9</v>
      </c>
      <c r="Q56" s="16"/>
      <c r="R56" s="26" t="s">
        <v>13</v>
      </c>
      <c r="S56" s="53" t="s">
        <v>13</v>
      </c>
      <c r="T56" s="16"/>
      <c r="U56" s="15" t="s">
        <v>9</v>
      </c>
      <c r="V56" s="16"/>
      <c r="W56" s="15" t="s">
        <v>9</v>
      </c>
    </row>
    <row r="57" spans="1:23" ht="13.5" thickBot="1">
      <c r="A57" s="44">
        <v>9.0277777777777787E-3</v>
      </c>
      <c r="B57" s="19" t="s">
        <v>80</v>
      </c>
      <c r="C57" s="52" t="s">
        <v>374</v>
      </c>
      <c r="D57" s="18"/>
      <c r="E57" s="18" t="s">
        <v>9</v>
      </c>
      <c r="F57" s="18"/>
      <c r="G57" s="22" t="s">
        <v>130</v>
      </c>
      <c r="H57" s="56"/>
      <c r="I57" s="34" t="s">
        <v>134</v>
      </c>
      <c r="J57" s="54">
        <f>J56+$A57</f>
        <v>1.0083333333333333</v>
      </c>
      <c r="K57" s="18"/>
      <c r="L57" s="28" t="s">
        <v>157</v>
      </c>
      <c r="M57" s="28" t="s">
        <v>157</v>
      </c>
      <c r="N57" s="54">
        <f>N53+$A52</f>
        <v>1.0138888888888888</v>
      </c>
      <c r="O57" s="18"/>
      <c r="P57" s="18" t="s">
        <v>9</v>
      </c>
      <c r="Q57" s="18"/>
      <c r="R57" s="28" t="s">
        <v>82</v>
      </c>
      <c r="S57" s="54">
        <f>S53+$A52</f>
        <v>5.5555555555555552E-2</v>
      </c>
      <c r="T57" s="18"/>
      <c r="U57" s="18" t="s">
        <v>9</v>
      </c>
      <c r="V57" s="18"/>
      <c r="W57" s="18" t="s">
        <v>9</v>
      </c>
    </row>
    <row r="58" spans="1:23" s="94" customFormat="1">
      <c r="A58" s="89"/>
      <c r="B58" s="90"/>
      <c r="C58" s="91" t="s">
        <v>381</v>
      </c>
      <c r="D58" s="92">
        <v>10</v>
      </c>
      <c r="E58" s="92"/>
      <c r="F58" s="92">
        <v>10</v>
      </c>
      <c r="G58" s="93"/>
      <c r="H58" s="89">
        <v>30</v>
      </c>
      <c r="I58" s="92"/>
      <c r="J58" s="89">
        <v>20</v>
      </c>
      <c r="K58" s="92">
        <v>60</v>
      </c>
      <c r="L58" s="93"/>
      <c r="M58" s="93"/>
      <c r="N58" s="93">
        <v>30</v>
      </c>
      <c r="O58" s="92">
        <v>30</v>
      </c>
      <c r="P58" s="92"/>
      <c r="Q58" s="92">
        <v>20</v>
      </c>
      <c r="R58" s="93"/>
      <c r="S58" s="93"/>
      <c r="T58" s="92">
        <v>30</v>
      </c>
      <c r="U58" s="92"/>
      <c r="V58" s="92">
        <v>20</v>
      </c>
      <c r="W58" s="92"/>
    </row>
    <row r="59" spans="1:23" ht="25.5">
      <c r="A59" s="13"/>
      <c r="B59" s="31"/>
      <c r="C59" s="31"/>
      <c r="D59" s="31"/>
      <c r="E59" s="31"/>
      <c r="F59" s="31"/>
      <c r="G59" s="25"/>
      <c r="H59" s="13"/>
      <c r="I59" s="31" t="s">
        <v>328</v>
      </c>
      <c r="J59" s="31"/>
      <c r="K59" s="31"/>
      <c r="L59" s="25" t="s">
        <v>328</v>
      </c>
      <c r="M59" s="25" t="s">
        <v>328</v>
      </c>
      <c r="N59" s="25"/>
      <c r="O59" s="31"/>
      <c r="P59" s="31"/>
      <c r="Q59" s="31"/>
      <c r="R59" s="25" t="s">
        <v>382</v>
      </c>
      <c r="S59" s="25"/>
      <c r="T59" s="31"/>
      <c r="U59" s="31"/>
      <c r="V59" s="31"/>
      <c r="W59" s="31"/>
    </row>
    <row r="60" spans="1:23">
      <c r="B60" s="13"/>
      <c r="C60" s="13"/>
      <c r="D60" s="13"/>
      <c r="E60" s="13"/>
      <c r="F60" s="13"/>
      <c r="G60" s="9"/>
      <c r="H60" s="13"/>
      <c r="I60" s="13"/>
      <c r="J60" s="31"/>
      <c r="K60" s="13"/>
      <c r="L60" s="60"/>
      <c r="M60" s="60"/>
      <c r="N60" s="58"/>
      <c r="O60" s="13"/>
      <c r="P60" s="13"/>
      <c r="Q60" s="13"/>
      <c r="R60" s="9"/>
      <c r="S60" s="9"/>
      <c r="T60" s="13"/>
      <c r="U60" s="13"/>
      <c r="V60" s="13"/>
      <c r="W60" s="13"/>
    </row>
  </sheetData>
  <pageMargins left="0.75" right="0.75" top="0.75" bottom="0.5" header="0.5" footer="0.7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/>
  </sheetViews>
  <sheetFormatPr baseColWidth="10" defaultColWidth="9.140625" defaultRowHeight="12"/>
  <cols>
    <col min="1" max="1" width="9.140625" style="1" customWidth="1"/>
    <col min="2" max="16384" width="9.140625" style="1"/>
  </cols>
  <sheetData>
    <row r="1" spans="1:6">
      <c r="A1" s="2" t="s">
        <v>0</v>
      </c>
      <c r="F1" s="2" t="s">
        <v>1</v>
      </c>
    </row>
    <row r="2" spans="1:6">
      <c r="A2" s="1" t="s">
        <v>224</v>
      </c>
    </row>
    <row r="3" spans="1:6">
      <c r="A3" s="3">
        <v>1</v>
      </c>
      <c r="B3" s="1" t="s">
        <v>225</v>
      </c>
    </row>
    <row r="4" spans="1:6">
      <c r="A4" s="3">
        <v>2</v>
      </c>
      <c r="B4" s="1" t="s">
        <v>226</v>
      </c>
    </row>
    <row r="5" spans="1:6">
      <c r="A5" s="3">
        <v>3</v>
      </c>
      <c r="B5" s="1" t="s">
        <v>227</v>
      </c>
    </row>
    <row r="6" spans="1:6">
      <c r="A6" s="3">
        <v>4</v>
      </c>
      <c r="B6" s="1" t="s">
        <v>228</v>
      </c>
    </row>
    <row r="7" spans="1:6">
      <c r="A7" s="3">
        <v>5</v>
      </c>
      <c r="B7" s="1" t="s">
        <v>229</v>
      </c>
    </row>
    <row r="8" spans="1:6">
      <c r="A8" s="3">
        <v>6</v>
      </c>
      <c r="B8" s="1" t="s">
        <v>230</v>
      </c>
    </row>
    <row r="9" spans="1:6">
      <c r="A9" s="3">
        <v>7</v>
      </c>
      <c r="B9" s="1" t="s">
        <v>231</v>
      </c>
    </row>
    <row r="10" spans="1:6">
      <c r="A10" s="3">
        <v>8</v>
      </c>
      <c r="B10" s="1" t="s">
        <v>232</v>
      </c>
    </row>
    <row r="11" spans="1:6">
      <c r="A11" s="3">
        <v>9</v>
      </c>
      <c r="B11" s="1" t="s">
        <v>233</v>
      </c>
    </row>
    <row r="12" spans="1:6">
      <c r="A12" s="3">
        <v>10</v>
      </c>
      <c r="B12" s="1" t="s">
        <v>234</v>
      </c>
    </row>
    <row r="13" spans="1:6">
      <c r="A13" s="3">
        <v>11</v>
      </c>
      <c r="B13" s="1" t="s">
        <v>235</v>
      </c>
    </row>
    <row r="14" spans="1:6">
      <c r="A14" s="3">
        <v>12</v>
      </c>
      <c r="B14" s="1" t="s">
        <v>236</v>
      </c>
    </row>
    <row r="15" spans="1:6">
      <c r="A15" s="3">
        <v>13</v>
      </c>
      <c r="B15" s="1" t="s">
        <v>237</v>
      </c>
    </row>
    <row r="16" spans="1:6">
      <c r="A16" s="3">
        <v>14</v>
      </c>
      <c r="B16" s="1" t="s">
        <v>238</v>
      </c>
    </row>
    <row r="17" spans="1:6">
      <c r="A17" s="3">
        <v>15</v>
      </c>
      <c r="B17" s="1" t="s">
        <v>239</v>
      </c>
    </row>
    <row r="18" spans="1:6">
      <c r="A18" s="3">
        <v>16</v>
      </c>
      <c r="B18" s="1" t="s">
        <v>240</v>
      </c>
    </row>
    <row r="19" spans="1:6">
      <c r="A19" s="3">
        <v>17</v>
      </c>
      <c r="B19" s="1" t="s">
        <v>241</v>
      </c>
    </row>
    <row r="20" spans="1:6">
      <c r="A20" s="3">
        <v>18</v>
      </c>
      <c r="B20" s="1" t="s">
        <v>242</v>
      </c>
    </row>
    <row r="21" spans="1:6">
      <c r="A21" s="3">
        <v>19</v>
      </c>
      <c r="B21" s="1" t="s">
        <v>243</v>
      </c>
    </row>
    <row r="22" spans="1:6">
      <c r="A22" s="3">
        <v>20</v>
      </c>
      <c r="B22" s="1" t="s">
        <v>244</v>
      </c>
    </row>
    <row r="23" spans="1:6">
      <c r="A23" s="3">
        <v>21</v>
      </c>
      <c r="B23" s="1" t="s">
        <v>245</v>
      </c>
    </row>
    <row r="24" spans="1:6">
      <c r="A24" s="3">
        <v>22</v>
      </c>
      <c r="B24" s="1" t="s">
        <v>246</v>
      </c>
    </row>
    <row r="25" spans="1:6">
      <c r="A25" s="3">
        <v>23</v>
      </c>
      <c r="B25" s="1" t="s">
        <v>247</v>
      </c>
    </row>
    <row r="26" spans="1:6">
      <c r="A26" s="3">
        <v>24</v>
      </c>
      <c r="B26" s="1" t="s">
        <v>248</v>
      </c>
    </row>
    <row r="28" spans="1:6">
      <c r="A28" s="2" t="s">
        <v>222</v>
      </c>
      <c r="F28" s="2" t="s">
        <v>223</v>
      </c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A7BA-7A05-4DF7-9F86-B89B34B09A0B}">
  <dimension ref="A1:S76"/>
  <sheetViews>
    <sheetView topLeftCell="A4" zoomScaleNormal="100" workbookViewId="0">
      <pane xSplit="2" topLeftCell="C1" activePane="topRight" state="frozen"/>
      <selection pane="topRight" activeCell="V12" sqref="V12"/>
    </sheetView>
  </sheetViews>
  <sheetFormatPr baseColWidth="10" defaultColWidth="9.140625" defaultRowHeight="12.75"/>
  <cols>
    <col min="1" max="1" width="6.140625" style="8" customWidth="1"/>
    <col min="2" max="2" width="20.28515625" style="8" bestFit="1" customWidth="1"/>
    <col min="3" max="3" width="31.28515625" style="8" bestFit="1" customWidth="1"/>
    <col min="4" max="16384" width="9.140625" style="8"/>
  </cols>
  <sheetData>
    <row r="1" spans="1:19">
      <c r="A1" s="9"/>
      <c r="B1" s="9" t="s">
        <v>3</v>
      </c>
      <c r="C1" s="9"/>
      <c r="D1" s="10" t="s">
        <v>379</v>
      </c>
      <c r="E1" s="46" t="s">
        <v>349</v>
      </c>
      <c r="F1" s="46" t="s">
        <v>349</v>
      </c>
      <c r="G1" s="10" t="s">
        <v>326</v>
      </c>
      <c r="H1" s="46" t="s">
        <v>349</v>
      </c>
      <c r="I1" s="10" t="s">
        <v>379</v>
      </c>
      <c r="J1" s="10" t="s">
        <v>379</v>
      </c>
      <c r="K1" s="46" t="s">
        <v>349</v>
      </c>
      <c r="L1" s="46" t="s">
        <v>349</v>
      </c>
      <c r="M1" s="10" t="s">
        <v>326</v>
      </c>
      <c r="N1" s="46" t="s">
        <v>349</v>
      </c>
      <c r="O1" s="10" t="s">
        <v>379</v>
      </c>
      <c r="P1" s="46" t="s">
        <v>349</v>
      </c>
      <c r="Q1" s="46" t="s">
        <v>349</v>
      </c>
      <c r="R1" s="10" t="s">
        <v>326</v>
      </c>
      <c r="S1" s="46" t="s">
        <v>349</v>
      </c>
    </row>
    <row r="2" spans="1:19">
      <c r="A2" s="9"/>
      <c r="B2" s="9" t="s">
        <v>4</v>
      </c>
      <c r="C2" s="38" t="s">
        <v>373</v>
      </c>
      <c r="D2" s="87">
        <v>52976</v>
      </c>
      <c r="E2" s="47">
        <v>12128</v>
      </c>
      <c r="F2" s="47">
        <v>9130</v>
      </c>
      <c r="G2" s="10">
        <v>52970</v>
      </c>
      <c r="H2" s="47">
        <v>92130</v>
      </c>
      <c r="I2" s="87">
        <v>52978</v>
      </c>
      <c r="J2" s="11">
        <v>12130</v>
      </c>
      <c r="K2" s="47">
        <v>12130</v>
      </c>
      <c r="L2" s="47">
        <v>9134</v>
      </c>
      <c r="M2" s="10">
        <v>52972</v>
      </c>
      <c r="N2" s="47">
        <v>4134</v>
      </c>
      <c r="O2" s="11">
        <v>12132</v>
      </c>
      <c r="P2" s="47">
        <v>92132</v>
      </c>
      <c r="Q2" s="47">
        <v>9136</v>
      </c>
      <c r="R2" s="11">
        <v>4136</v>
      </c>
      <c r="S2" s="47">
        <v>4136</v>
      </c>
    </row>
    <row r="3" spans="1:19" ht="64.5" thickBot="1">
      <c r="A3" s="60"/>
      <c r="B3" s="84" t="s">
        <v>2</v>
      </c>
      <c r="C3" s="84"/>
      <c r="D3" s="85" t="s">
        <v>331</v>
      </c>
      <c r="E3" s="66" t="s">
        <v>331</v>
      </c>
      <c r="F3" s="63" t="s">
        <v>331</v>
      </c>
      <c r="G3" s="85" t="s">
        <v>331</v>
      </c>
      <c r="H3" s="63" t="s">
        <v>331</v>
      </c>
      <c r="I3" s="86" t="s">
        <v>342</v>
      </c>
      <c r="J3" s="86" t="s">
        <v>376</v>
      </c>
      <c r="K3" s="63" t="s">
        <v>331</v>
      </c>
      <c r="L3" s="63" t="s">
        <v>354</v>
      </c>
      <c r="M3" s="85" t="s">
        <v>331</v>
      </c>
      <c r="N3" s="63" t="s">
        <v>331</v>
      </c>
      <c r="O3" s="85" t="s">
        <v>331</v>
      </c>
      <c r="P3" s="63" t="s">
        <v>331</v>
      </c>
      <c r="Q3" s="63" t="s">
        <v>354</v>
      </c>
      <c r="R3" s="85" t="s">
        <v>331</v>
      </c>
      <c r="S3" s="63" t="s">
        <v>355</v>
      </c>
    </row>
    <row r="4" spans="1:19" ht="38.25">
      <c r="A4" s="9" t="s">
        <v>334</v>
      </c>
      <c r="B4" s="21" t="s">
        <v>2</v>
      </c>
      <c r="C4" s="21"/>
      <c r="D4" s="24" t="s">
        <v>331</v>
      </c>
      <c r="E4" s="82" t="s">
        <v>331</v>
      </c>
      <c r="F4" s="83" t="s">
        <v>331</v>
      </c>
      <c r="G4" s="24" t="s">
        <v>331</v>
      </c>
      <c r="H4" s="83" t="s">
        <v>331</v>
      </c>
      <c r="I4" s="24" t="s">
        <v>353</v>
      </c>
      <c r="J4" s="24" t="s">
        <v>383</v>
      </c>
      <c r="K4" s="83" t="s">
        <v>331</v>
      </c>
      <c r="L4" s="83" t="s">
        <v>354</v>
      </c>
      <c r="M4" s="24" t="s">
        <v>331</v>
      </c>
      <c r="N4" s="83" t="s">
        <v>331</v>
      </c>
      <c r="O4" s="24" t="s">
        <v>331</v>
      </c>
      <c r="P4" s="83" t="s">
        <v>331</v>
      </c>
      <c r="Q4" s="83" t="s">
        <v>354</v>
      </c>
      <c r="R4" s="24" t="s">
        <v>331</v>
      </c>
      <c r="S4" s="83" t="s">
        <v>333</v>
      </c>
    </row>
    <row r="5" spans="1:19" ht="13.5" thickBot="1">
      <c r="A5" s="98">
        <v>2.013888888888889E-2</v>
      </c>
      <c r="B5" s="73" t="s">
        <v>335</v>
      </c>
      <c r="C5" s="72" t="s">
        <v>5</v>
      </c>
      <c r="D5" s="55" t="s">
        <v>356</v>
      </c>
      <c r="E5" s="63" t="s">
        <v>356</v>
      </c>
      <c r="F5" s="63" t="s">
        <v>356</v>
      </c>
      <c r="G5" s="55" t="s">
        <v>356</v>
      </c>
      <c r="H5" s="99" t="s">
        <v>356</v>
      </c>
      <c r="I5" s="55" t="s">
        <v>340</v>
      </c>
      <c r="J5" s="55" t="s">
        <v>363</v>
      </c>
      <c r="K5" s="63" t="s">
        <v>356</v>
      </c>
      <c r="L5" s="63" t="s">
        <v>356</v>
      </c>
      <c r="M5" s="55" t="s">
        <v>356</v>
      </c>
      <c r="N5" s="63" t="s">
        <v>356</v>
      </c>
      <c r="O5" s="55" t="s">
        <v>356</v>
      </c>
      <c r="P5" s="63" t="s">
        <v>356</v>
      </c>
      <c r="Q5" s="63" t="s">
        <v>356</v>
      </c>
      <c r="R5" s="55" t="s">
        <v>356</v>
      </c>
      <c r="S5" s="63" t="s">
        <v>356</v>
      </c>
    </row>
    <row r="6" spans="1:19">
      <c r="A6" s="20"/>
      <c r="B6" s="21" t="s">
        <v>80</v>
      </c>
      <c r="C6" s="41" t="s">
        <v>369</v>
      </c>
      <c r="D6" s="20" t="s">
        <v>250</v>
      </c>
      <c r="E6" s="20"/>
      <c r="F6" s="53">
        <v>0.89236111111111116</v>
      </c>
      <c r="G6" s="26" t="s">
        <v>11</v>
      </c>
      <c r="H6" s="64">
        <f>H7-$A7</f>
        <v>0.8666666666666667</v>
      </c>
      <c r="I6" s="26" t="s">
        <v>251</v>
      </c>
      <c r="J6" s="26" t="s">
        <v>251</v>
      </c>
      <c r="K6" s="26"/>
      <c r="L6" s="64">
        <f>L7-$A7</f>
        <v>0.90833333333333344</v>
      </c>
      <c r="M6" s="26" t="s">
        <v>79</v>
      </c>
      <c r="N6" s="53">
        <v>0.93402777777777779</v>
      </c>
      <c r="O6" s="26" t="s">
        <v>249</v>
      </c>
      <c r="P6" s="20"/>
      <c r="Q6" s="64">
        <f>Q7-$A7</f>
        <v>0.95000000000000018</v>
      </c>
      <c r="R6" s="26" t="s">
        <v>100</v>
      </c>
      <c r="S6" s="53">
        <v>0.97569444444444453</v>
      </c>
    </row>
    <row r="7" spans="1:19">
      <c r="A7" s="43">
        <v>6.9444444444444441E-3</v>
      </c>
      <c r="B7" s="9" t="s">
        <v>348</v>
      </c>
      <c r="C7" s="42" t="s">
        <v>370</v>
      </c>
      <c r="D7" s="12" t="s">
        <v>253</v>
      </c>
      <c r="E7" s="12"/>
      <c r="F7" s="53" t="s">
        <v>13</v>
      </c>
      <c r="G7" s="27" t="s">
        <v>13</v>
      </c>
      <c r="H7" s="64">
        <f>H8-$A7</f>
        <v>0.87361111111111112</v>
      </c>
      <c r="I7" s="27" t="s">
        <v>254</v>
      </c>
      <c r="J7" s="27" t="s">
        <v>254</v>
      </c>
      <c r="K7" s="27"/>
      <c r="L7" s="64">
        <f>L8-$A7</f>
        <v>0.91527777777777786</v>
      </c>
      <c r="M7" s="27" t="s">
        <v>13</v>
      </c>
      <c r="N7" s="53" t="s">
        <v>13</v>
      </c>
      <c r="O7" s="27" t="s">
        <v>252</v>
      </c>
      <c r="P7" s="12"/>
      <c r="Q7" s="64">
        <f>Q8-$A7</f>
        <v>0.9569444444444446</v>
      </c>
      <c r="R7" s="27" t="s">
        <v>13</v>
      </c>
      <c r="S7" s="53" t="s">
        <v>13</v>
      </c>
    </row>
    <row r="8" spans="1:19">
      <c r="A8" s="43">
        <v>4.1666666666666666E-3</v>
      </c>
      <c r="B8" s="9" t="s">
        <v>217</v>
      </c>
      <c r="C8" s="42" t="s">
        <v>371</v>
      </c>
      <c r="D8" s="12" t="s">
        <v>95</v>
      </c>
      <c r="E8" s="12"/>
      <c r="F8" s="53" t="s">
        <v>13</v>
      </c>
      <c r="G8" s="27" t="s">
        <v>13</v>
      </c>
      <c r="H8" s="64">
        <f>H9-$A8</f>
        <v>0.88055555555555554</v>
      </c>
      <c r="I8" s="27" t="s">
        <v>97</v>
      </c>
      <c r="J8" s="27" t="s">
        <v>97</v>
      </c>
      <c r="K8" s="27"/>
      <c r="L8" s="64">
        <f>L9-$A8</f>
        <v>0.92222222222222228</v>
      </c>
      <c r="M8" s="27" t="s">
        <v>13</v>
      </c>
      <c r="N8" s="53" t="s">
        <v>13</v>
      </c>
      <c r="O8" s="27" t="s">
        <v>27</v>
      </c>
      <c r="P8" s="12"/>
      <c r="Q8" s="64">
        <f>Q9-$A8</f>
        <v>0.96388888888888902</v>
      </c>
      <c r="R8" s="27" t="s">
        <v>13</v>
      </c>
      <c r="S8" s="53" t="s">
        <v>13</v>
      </c>
    </row>
    <row r="9" spans="1:19">
      <c r="A9" s="43">
        <v>4.8611111111111112E-3</v>
      </c>
      <c r="B9" s="9" t="s">
        <v>375</v>
      </c>
      <c r="C9" s="42" t="s">
        <v>372</v>
      </c>
      <c r="D9" s="12" t="s">
        <v>33</v>
      </c>
      <c r="E9" s="12"/>
      <c r="F9" s="53" t="s">
        <v>13</v>
      </c>
      <c r="G9" s="27" t="s">
        <v>13</v>
      </c>
      <c r="H9" s="64">
        <f>H10-$A9</f>
        <v>0.88472222222222219</v>
      </c>
      <c r="I9" s="27" t="s">
        <v>34</v>
      </c>
      <c r="J9" s="27" t="s">
        <v>34</v>
      </c>
      <c r="K9" s="27"/>
      <c r="L9" s="64">
        <f>L10-$A9</f>
        <v>0.92638888888888893</v>
      </c>
      <c r="M9" s="27" t="s">
        <v>13</v>
      </c>
      <c r="N9" s="53" t="s">
        <v>13</v>
      </c>
      <c r="O9" s="27" t="s">
        <v>255</v>
      </c>
      <c r="P9" s="12"/>
      <c r="Q9" s="64">
        <f>Q10-$A9</f>
        <v>0.96805555555555567</v>
      </c>
      <c r="R9" s="27" t="s">
        <v>13</v>
      </c>
      <c r="S9" s="53" t="s">
        <v>13</v>
      </c>
    </row>
    <row r="10" spans="1:19" ht="13.5" thickBot="1">
      <c r="A10" s="44">
        <v>6.9444444444444441E-3</v>
      </c>
      <c r="B10" s="23" t="s">
        <v>210</v>
      </c>
      <c r="C10" s="22"/>
      <c r="D10" s="22" t="s">
        <v>41</v>
      </c>
      <c r="E10" s="22"/>
      <c r="F10" s="54" t="s">
        <v>13</v>
      </c>
      <c r="G10" s="28" t="s">
        <v>219</v>
      </c>
      <c r="H10" s="65">
        <f>G11-$A10</f>
        <v>0.88958333333333328</v>
      </c>
      <c r="I10" s="28" t="s">
        <v>42</v>
      </c>
      <c r="J10" s="28" t="s">
        <v>42</v>
      </c>
      <c r="K10" s="28"/>
      <c r="L10" s="65">
        <v>0.93125000000000002</v>
      </c>
      <c r="M10" s="28" t="s">
        <v>23</v>
      </c>
      <c r="N10" s="54" t="s">
        <v>13</v>
      </c>
      <c r="O10" s="28" t="s">
        <v>256</v>
      </c>
      <c r="P10" s="22"/>
      <c r="Q10" s="65">
        <v>0.97291666666666676</v>
      </c>
      <c r="R10" s="28" t="s">
        <v>125</v>
      </c>
      <c r="S10" s="54" t="s">
        <v>13</v>
      </c>
    </row>
    <row r="11" spans="1:19">
      <c r="A11" s="20"/>
      <c r="B11" s="21" t="s">
        <v>210</v>
      </c>
      <c r="C11" s="20"/>
      <c r="D11" s="20" t="s">
        <v>96</v>
      </c>
      <c r="E11" s="20"/>
      <c r="F11" s="100" t="s">
        <v>13</v>
      </c>
      <c r="G11" s="20" t="s">
        <v>97</v>
      </c>
      <c r="H11" s="20"/>
      <c r="I11" s="20" t="s">
        <v>98</v>
      </c>
      <c r="J11" s="20" t="s">
        <v>98</v>
      </c>
      <c r="K11" s="20"/>
      <c r="L11" s="20"/>
      <c r="M11" s="20" t="s">
        <v>27</v>
      </c>
      <c r="N11" s="100" t="s">
        <v>13</v>
      </c>
      <c r="O11" s="20" t="s">
        <v>212</v>
      </c>
      <c r="P11" s="20"/>
      <c r="Q11" s="20"/>
      <c r="R11" s="20" t="s">
        <v>257</v>
      </c>
      <c r="S11" s="100" t="s">
        <v>13</v>
      </c>
    </row>
    <row r="12" spans="1:19">
      <c r="A12" s="12"/>
      <c r="B12" s="9" t="s">
        <v>207</v>
      </c>
      <c r="C12" s="12"/>
      <c r="D12" s="12" t="s">
        <v>260</v>
      </c>
      <c r="E12" s="12"/>
      <c r="F12" s="100" t="s">
        <v>13</v>
      </c>
      <c r="G12" s="12" t="s">
        <v>13</v>
      </c>
      <c r="H12" s="12"/>
      <c r="I12" s="12" t="s">
        <v>261</v>
      </c>
      <c r="J12" s="12" t="s">
        <v>261</v>
      </c>
      <c r="K12" s="12"/>
      <c r="L12" s="12"/>
      <c r="M12" s="12" t="s">
        <v>13</v>
      </c>
      <c r="N12" s="100" t="s">
        <v>13</v>
      </c>
      <c r="O12" s="12" t="s">
        <v>258</v>
      </c>
      <c r="P12" s="12"/>
      <c r="Q12" s="12"/>
      <c r="R12" s="12" t="s">
        <v>13</v>
      </c>
      <c r="S12" s="100" t="s">
        <v>13</v>
      </c>
    </row>
    <row r="13" spans="1:19">
      <c r="A13" s="12"/>
      <c r="B13" s="9" t="s">
        <v>203</v>
      </c>
      <c r="C13" s="12"/>
      <c r="D13" s="12" t="s">
        <v>48</v>
      </c>
      <c r="E13" s="12"/>
      <c r="F13" s="100" t="s">
        <v>13</v>
      </c>
      <c r="G13" s="12" t="s">
        <v>13</v>
      </c>
      <c r="H13" s="12"/>
      <c r="I13" s="12" t="s">
        <v>49</v>
      </c>
      <c r="J13" s="12" t="s">
        <v>49</v>
      </c>
      <c r="K13" s="12"/>
      <c r="L13" s="12"/>
      <c r="M13" s="12" t="s">
        <v>13</v>
      </c>
      <c r="N13" s="100" t="s">
        <v>13</v>
      </c>
      <c r="O13" s="12" t="s">
        <v>191</v>
      </c>
      <c r="P13" s="12"/>
      <c r="Q13" s="12"/>
      <c r="R13" s="12" t="s">
        <v>13</v>
      </c>
      <c r="S13" s="100" t="s">
        <v>13</v>
      </c>
    </row>
    <row r="14" spans="1:19">
      <c r="A14" s="12"/>
      <c r="B14" s="9" t="s">
        <v>202</v>
      </c>
      <c r="C14" s="12"/>
      <c r="D14" s="12" t="s">
        <v>115</v>
      </c>
      <c r="E14" s="12"/>
      <c r="F14" s="100" t="s">
        <v>13</v>
      </c>
      <c r="G14" s="12" t="s">
        <v>13</v>
      </c>
      <c r="H14" s="12"/>
      <c r="I14" s="12" t="s">
        <v>116</v>
      </c>
      <c r="J14" s="12" t="s">
        <v>116</v>
      </c>
      <c r="K14" s="12"/>
      <c r="L14" s="12"/>
      <c r="M14" s="12" t="s">
        <v>13</v>
      </c>
      <c r="N14" s="100" t="s">
        <v>13</v>
      </c>
      <c r="O14" s="12" t="s">
        <v>50</v>
      </c>
      <c r="P14" s="12"/>
      <c r="Q14" s="12"/>
      <c r="R14" s="12" t="s">
        <v>13</v>
      </c>
      <c r="S14" s="100" t="s">
        <v>13</v>
      </c>
    </row>
    <row r="15" spans="1:19">
      <c r="A15" s="12"/>
      <c r="B15" s="9" t="s">
        <v>200</v>
      </c>
      <c r="C15" s="12"/>
      <c r="D15" s="12" t="s">
        <v>122</v>
      </c>
      <c r="E15" s="12"/>
      <c r="F15" s="100" t="s">
        <v>13</v>
      </c>
      <c r="G15" s="12" t="s">
        <v>13</v>
      </c>
      <c r="H15" s="12"/>
      <c r="I15" s="12" t="s">
        <v>123</v>
      </c>
      <c r="J15" s="12" t="s">
        <v>123</v>
      </c>
      <c r="K15" s="12"/>
      <c r="L15" s="12"/>
      <c r="M15" s="12" t="s">
        <v>13</v>
      </c>
      <c r="N15" s="100" t="s">
        <v>13</v>
      </c>
      <c r="O15" s="12" t="s">
        <v>262</v>
      </c>
      <c r="P15" s="12"/>
      <c r="Q15" s="12"/>
      <c r="R15" s="12" t="s">
        <v>13</v>
      </c>
      <c r="S15" s="100" t="s">
        <v>13</v>
      </c>
    </row>
    <row r="16" spans="1:19">
      <c r="A16" s="12"/>
      <c r="B16" s="9" t="s">
        <v>198</v>
      </c>
      <c r="C16" s="12"/>
      <c r="D16" s="12" t="s">
        <v>264</v>
      </c>
      <c r="E16" s="12"/>
      <c r="F16" s="100" t="s">
        <v>13</v>
      </c>
      <c r="G16" s="12" t="s">
        <v>13</v>
      </c>
      <c r="H16" s="12"/>
      <c r="I16" s="12" t="s">
        <v>265</v>
      </c>
      <c r="J16" s="12" t="s">
        <v>265</v>
      </c>
      <c r="K16" s="12"/>
      <c r="L16" s="12"/>
      <c r="M16" s="12" t="s">
        <v>13</v>
      </c>
      <c r="N16" s="100" t="s">
        <v>13</v>
      </c>
      <c r="O16" s="12" t="s">
        <v>263</v>
      </c>
      <c r="P16" s="12"/>
      <c r="Q16" s="12"/>
      <c r="R16" s="12" t="s">
        <v>13</v>
      </c>
      <c r="S16" s="100" t="s">
        <v>13</v>
      </c>
    </row>
    <row r="17" spans="1:19">
      <c r="A17" s="12"/>
      <c r="B17" s="9" t="s">
        <v>196</v>
      </c>
      <c r="C17" s="12"/>
      <c r="D17" s="12" t="s">
        <v>137</v>
      </c>
      <c r="E17" s="12"/>
      <c r="F17" s="100" t="s">
        <v>13</v>
      </c>
      <c r="G17" s="12" t="s">
        <v>13</v>
      </c>
      <c r="H17" s="12"/>
      <c r="I17" s="12" t="s">
        <v>138</v>
      </c>
      <c r="J17" s="12" t="s">
        <v>138</v>
      </c>
      <c r="K17" s="12"/>
      <c r="L17" s="12"/>
      <c r="M17" s="12" t="s">
        <v>13</v>
      </c>
      <c r="N17" s="100" t="s">
        <v>13</v>
      </c>
      <c r="O17" s="12" t="s">
        <v>266</v>
      </c>
      <c r="P17" s="12"/>
      <c r="Q17" s="12"/>
      <c r="R17" s="12" t="s">
        <v>13</v>
      </c>
      <c r="S17" s="100" t="s">
        <v>13</v>
      </c>
    </row>
    <row r="18" spans="1:19">
      <c r="A18" s="12"/>
      <c r="B18" s="9" t="s">
        <v>194</v>
      </c>
      <c r="C18" s="12"/>
      <c r="D18" s="12" t="s">
        <v>271</v>
      </c>
      <c r="E18" s="12"/>
      <c r="F18" s="100" t="s">
        <v>13</v>
      </c>
      <c r="G18" s="12" t="s">
        <v>267</v>
      </c>
      <c r="H18" s="12"/>
      <c r="I18" s="12" t="s">
        <v>272</v>
      </c>
      <c r="J18" s="12" t="s">
        <v>272</v>
      </c>
      <c r="K18" s="12"/>
      <c r="L18" s="12"/>
      <c r="M18" s="12" t="s">
        <v>268</v>
      </c>
      <c r="N18" s="100" t="s">
        <v>13</v>
      </c>
      <c r="O18" s="12" t="s">
        <v>269</v>
      </c>
      <c r="P18" s="12"/>
      <c r="Q18" s="12"/>
      <c r="R18" s="12" t="s">
        <v>270</v>
      </c>
      <c r="S18" s="100" t="s">
        <v>13</v>
      </c>
    </row>
    <row r="19" spans="1:19">
      <c r="A19" s="12"/>
      <c r="B19" s="9" t="s">
        <v>192</v>
      </c>
      <c r="C19" s="12"/>
      <c r="D19" s="12" t="s">
        <v>65</v>
      </c>
      <c r="E19" s="12"/>
      <c r="F19" s="100" t="s">
        <v>13</v>
      </c>
      <c r="G19" s="12" t="s">
        <v>13</v>
      </c>
      <c r="H19" s="12"/>
      <c r="I19" s="12" t="s">
        <v>66</v>
      </c>
      <c r="J19" s="12" t="s">
        <v>66</v>
      </c>
      <c r="K19" s="12"/>
      <c r="L19" s="12"/>
      <c r="M19" s="12" t="s">
        <v>13</v>
      </c>
      <c r="N19" s="100" t="s">
        <v>13</v>
      </c>
      <c r="O19" s="12" t="s">
        <v>273</v>
      </c>
      <c r="P19" s="12"/>
      <c r="Q19" s="12"/>
      <c r="R19" s="12" t="s">
        <v>13</v>
      </c>
      <c r="S19" s="100" t="s">
        <v>13</v>
      </c>
    </row>
    <row r="20" spans="1:19">
      <c r="A20" s="12"/>
      <c r="B20" s="9" t="s">
        <v>190</v>
      </c>
      <c r="C20" s="12"/>
      <c r="D20" s="12" t="s">
        <v>204</v>
      </c>
      <c r="E20" s="12"/>
      <c r="F20" s="100" t="s">
        <v>13</v>
      </c>
      <c r="G20" s="12" t="s">
        <v>13</v>
      </c>
      <c r="H20" s="12"/>
      <c r="I20" s="12" t="s">
        <v>205</v>
      </c>
      <c r="J20" s="12" t="s">
        <v>205</v>
      </c>
      <c r="K20" s="12"/>
      <c r="L20" s="12"/>
      <c r="M20" s="12" t="s">
        <v>13</v>
      </c>
      <c r="N20" s="100" t="s">
        <v>13</v>
      </c>
      <c r="O20" s="12" t="s">
        <v>206</v>
      </c>
      <c r="P20" s="12"/>
      <c r="Q20" s="12"/>
      <c r="R20" s="12" t="s">
        <v>13</v>
      </c>
      <c r="S20" s="100" t="s">
        <v>13</v>
      </c>
    </row>
    <row r="21" spans="1:19">
      <c r="A21" s="12"/>
      <c r="B21" s="9" t="s">
        <v>184</v>
      </c>
      <c r="C21" s="12"/>
      <c r="D21" s="12" t="s">
        <v>208</v>
      </c>
      <c r="E21" s="12"/>
      <c r="F21" s="100" t="s">
        <v>13</v>
      </c>
      <c r="G21" s="12" t="s">
        <v>57</v>
      </c>
      <c r="H21" s="12"/>
      <c r="I21" s="12" t="s">
        <v>209</v>
      </c>
      <c r="J21" s="12" t="s">
        <v>209</v>
      </c>
      <c r="K21" s="12"/>
      <c r="L21" s="12"/>
      <c r="M21" s="12" t="s">
        <v>195</v>
      </c>
      <c r="N21" s="100" t="s">
        <v>13</v>
      </c>
      <c r="O21" s="12" t="s">
        <v>87</v>
      </c>
      <c r="P21" s="12"/>
      <c r="Q21" s="12"/>
      <c r="R21" s="12" t="s">
        <v>157</v>
      </c>
      <c r="S21" s="100" t="s">
        <v>13</v>
      </c>
    </row>
    <row r="22" spans="1:19">
      <c r="A22" s="12"/>
      <c r="B22" s="9" t="s">
        <v>182</v>
      </c>
      <c r="C22" s="12"/>
      <c r="D22" s="12" t="s">
        <v>11</v>
      </c>
      <c r="E22" s="12"/>
      <c r="F22" s="100" t="s">
        <v>13</v>
      </c>
      <c r="G22" s="12" t="s">
        <v>13</v>
      </c>
      <c r="H22" s="12"/>
      <c r="I22" s="12" t="s">
        <v>79</v>
      </c>
      <c r="J22" s="12" t="s">
        <v>79</v>
      </c>
      <c r="K22" s="12"/>
      <c r="L22" s="12"/>
      <c r="M22" s="12" t="s">
        <v>13</v>
      </c>
      <c r="N22" s="100" t="s">
        <v>13</v>
      </c>
      <c r="O22" s="12" t="s">
        <v>274</v>
      </c>
      <c r="P22" s="12"/>
      <c r="Q22" s="12"/>
      <c r="R22" s="12" t="s">
        <v>13</v>
      </c>
      <c r="S22" s="100" t="s">
        <v>13</v>
      </c>
    </row>
    <row r="23" spans="1:19">
      <c r="A23" s="12"/>
      <c r="B23" s="9" t="s">
        <v>180</v>
      </c>
      <c r="C23" s="12"/>
      <c r="D23" s="12" t="s">
        <v>168</v>
      </c>
      <c r="E23" s="12"/>
      <c r="F23" s="100" t="s">
        <v>13</v>
      </c>
      <c r="G23" s="12" t="s">
        <v>13</v>
      </c>
      <c r="H23" s="12"/>
      <c r="I23" s="12" t="s">
        <v>12</v>
      </c>
      <c r="J23" s="12" t="s">
        <v>12</v>
      </c>
      <c r="K23" s="12"/>
      <c r="L23" s="12"/>
      <c r="M23" s="12" t="s">
        <v>13</v>
      </c>
      <c r="N23" s="100" t="s">
        <v>13</v>
      </c>
      <c r="O23" s="12" t="s">
        <v>275</v>
      </c>
      <c r="P23" s="12"/>
      <c r="Q23" s="12"/>
      <c r="R23" s="12" t="s">
        <v>13</v>
      </c>
      <c r="S23" s="100" t="s">
        <v>13</v>
      </c>
    </row>
    <row r="24" spans="1:19">
      <c r="A24" s="12"/>
      <c r="B24" s="9" t="s">
        <v>172</v>
      </c>
      <c r="C24" s="12"/>
      <c r="D24" s="12" t="s">
        <v>22</v>
      </c>
      <c r="E24" s="12"/>
      <c r="F24" s="100" t="s">
        <v>13</v>
      </c>
      <c r="G24" s="12" t="s">
        <v>85</v>
      </c>
      <c r="H24" s="12"/>
      <c r="I24" s="12" t="s">
        <v>171</v>
      </c>
      <c r="J24" s="12" t="s">
        <v>171</v>
      </c>
      <c r="K24" s="12"/>
      <c r="L24" s="12"/>
      <c r="M24" s="12" t="s">
        <v>276</v>
      </c>
      <c r="N24" s="100" t="s">
        <v>13</v>
      </c>
      <c r="O24" s="12" t="s">
        <v>111</v>
      </c>
      <c r="P24" s="12"/>
      <c r="Q24" s="12"/>
      <c r="R24" s="12" t="s">
        <v>277</v>
      </c>
      <c r="S24" s="100" t="s">
        <v>13</v>
      </c>
    </row>
    <row r="25" spans="1:19">
      <c r="A25" s="12"/>
      <c r="B25" s="9" t="s">
        <v>169</v>
      </c>
      <c r="C25" s="12"/>
      <c r="D25" s="12" t="s">
        <v>177</v>
      </c>
      <c r="E25" s="12"/>
      <c r="F25" s="100" t="s">
        <v>13</v>
      </c>
      <c r="G25" s="12" t="s">
        <v>13</v>
      </c>
      <c r="H25" s="12"/>
      <c r="I25" s="12" t="s">
        <v>179</v>
      </c>
      <c r="J25" s="12" t="s">
        <v>179</v>
      </c>
      <c r="K25" s="12"/>
      <c r="L25" s="12"/>
      <c r="M25" s="12" t="s">
        <v>13</v>
      </c>
      <c r="N25" s="100" t="s">
        <v>13</v>
      </c>
      <c r="O25" s="12" t="s">
        <v>257</v>
      </c>
      <c r="P25" s="12"/>
      <c r="Q25" s="12"/>
      <c r="R25" s="12" t="s">
        <v>13</v>
      </c>
      <c r="S25" s="100" t="s">
        <v>13</v>
      </c>
    </row>
    <row r="26" spans="1:19">
      <c r="A26" s="12"/>
      <c r="B26" s="9" t="s">
        <v>166</v>
      </c>
      <c r="C26" s="12"/>
      <c r="D26" s="12" t="s">
        <v>279</v>
      </c>
      <c r="E26" s="12"/>
      <c r="F26" s="100" t="s">
        <v>13</v>
      </c>
      <c r="G26" s="12" t="s">
        <v>13</v>
      </c>
      <c r="H26" s="12"/>
      <c r="I26" s="12" t="s">
        <v>280</v>
      </c>
      <c r="J26" s="12" t="s">
        <v>280</v>
      </c>
      <c r="K26" s="12"/>
      <c r="L26" s="12"/>
      <c r="M26" s="12" t="s">
        <v>13</v>
      </c>
      <c r="N26" s="100" t="s">
        <v>13</v>
      </c>
      <c r="O26" s="12" t="s">
        <v>278</v>
      </c>
      <c r="P26" s="12"/>
      <c r="Q26" s="12"/>
      <c r="R26" s="12" t="s">
        <v>13</v>
      </c>
      <c r="S26" s="100" t="s">
        <v>13</v>
      </c>
    </row>
    <row r="27" spans="1:19" ht="13.5" thickBot="1">
      <c r="A27" s="22"/>
      <c r="B27" s="23" t="s">
        <v>155</v>
      </c>
      <c r="C27" s="22"/>
      <c r="D27" s="22" t="s">
        <v>131</v>
      </c>
      <c r="E27" s="22"/>
      <c r="F27" s="101">
        <v>0.94097222222222221</v>
      </c>
      <c r="G27" s="22" t="s">
        <v>281</v>
      </c>
      <c r="H27" s="22"/>
      <c r="I27" s="22" t="s">
        <v>39</v>
      </c>
      <c r="J27" s="22" t="s">
        <v>39</v>
      </c>
      <c r="K27" s="22"/>
      <c r="L27" s="22"/>
      <c r="M27" s="22" t="s">
        <v>282</v>
      </c>
      <c r="N27" s="101">
        <v>0.98263888888888884</v>
      </c>
      <c r="O27" s="22" t="s">
        <v>126</v>
      </c>
      <c r="P27" s="22"/>
      <c r="Q27" s="22"/>
      <c r="R27" s="22" t="s">
        <v>173</v>
      </c>
      <c r="S27" s="101">
        <v>2.4305555555555556E-2</v>
      </c>
    </row>
    <row r="28" spans="1:19">
      <c r="A28" s="45">
        <v>6.9444444444444441E-3</v>
      </c>
      <c r="B28" s="21" t="s">
        <v>155</v>
      </c>
      <c r="C28" s="38" t="s">
        <v>343</v>
      </c>
      <c r="D28" s="26" t="s">
        <v>131</v>
      </c>
      <c r="E28" s="48">
        <f>D27+$A28</f>
        <v>0.91111111111111109</v>
      </c>
      <c r="F28" s="102">
        <v>0.94097222222222221</v>
      </c>
      <c r="G28" s="26" t="s">
        <v>281</v>
      </c>
      <c r="H28" s="26"/>
      <c r="I28" s="26" t="s">
        <v>39</v>
      </c>
      <c r="J28" s="26" t="s">
        <v>39</v>
      </c>
      <c r="K28" s="48">
        <f>J27+$A28</f>
        <v>0.95277777777777772</v>
      </c>
      <c r="L28" s="26"/>
      <c r="M28" s="26" t="s">
        <v>282</v>
      </c>
      <c r="N28" s="102">
        <v>0.98263888888888884</v>
      </c>
      <c r="O28" s="26" t="s">
        <v>126</v>
      </c>
      <c r="P28" s="48">
        <f>O27+$A28</f>
        <v>0.99444444444444435</v>
      </c>
      <c r="Q28" s="26"/>
      <c r="R28" s="26" t="s">
        <v>173</v>
      </c>
      <c r="S28" s="102">
        <v>2.4305555555555556E-2</v>
      </c>
    </row>
    <row r="29" spans="1:19">
      <c r="A29" s="43">
        <v>1.0416666666666666E-2</v>
      </c>
      <c r="B29" s="9" t="s">
        <v>148</v>
      </c>
      <c r="C29" s="38" t="s">
        <v>343</v>
      </c>
      <c r="D29" s="27" t="s">
        <v>284</v>
      </c>
      <c r="E29" s="48">
        <f>E28+$A29</f>
        <v>0.92152777777777772</v>
      </c>
      <c r="F29" s="100" t="s">
        <v>13</v>
      </c>
      <c r="G29" s="27" t="s">
        <v>13</v>
      </c>
      <c r="H29" s="27"/>
      <c r="I29" s="27" t="s">
        <v>285</v>
      </c>
      <c r="J29" s="27" t="s">
        <v>285</v>
      </c>
      <c r="K29" s="48">
        <f>K28+$A29</f>
        <v>0.96319444444444435</v>
      </c>
      <c r="L29" s="27"/>
      <c r="M29" s="27" t="s">
        <v>13</v>
      </c>
      <c r="N29" s="100" t="s">
        <v>13</v>
      </c>
      <c r="O29" s="27" t="s">
        <v>283</v>
      </c>
      <c r="P29" s="48">
        <f>P28+$A29</f>
        <v>1.004861111111111</v>
      </c>
      <c r="Q29" s="27"/>
      <c r="R29" s="27" t="s">
        <v>13</v>
      </c>
      <c r="S29" s="100" t="s">
        <v>13</v>
      </c>
    </row>
    <row r="30" spans="1:19">
      <c r="A30" s="43">
        <v>4.1666666666666666E-3</v>
      </c>
      <c r="B30" s="9" t="s">
        <v>144</v>
      </c>
      <c r="C30" s="39" t="s">
        <v>347</v>
      </c>
      <c r="D30" s="27" t="s">
        <v>286</v>
      </c>
      <c r="E30" s="48">
        <f>E29+$A30</f>
        <v>0.92569444444444438</v>
      </c>
      <c r="F30" s="100" t="s">
        <v>13</v>
      </c>
      <c r="G30" s="27" t="s">
        <v>13</v>
      </c>
      <c r="H30" s="27"/>
      <c r="I30" s="27" t="s">
        <v>287</v>
      </c>
      <c r="J30" s="27" t="s">
        <v>287</v>
      </c>
      <c r="K30" s="48">
        <f>K29+$A30</f>
        <v>0.96736111111111101</v>
      </c>
      <c r="L30" s="27"/>
      <c r="M30" s="27" t="s">
        <v>13</v>
      </c>
      <c r="N30" s="100" t="s">
        <v>13</v>
      </c>
      <c r="O30" s="27" t="s">
        <v>156</v>
      </c>
      <c r="P30" s="48">
        <f>P29+$A30</f>
        <v>1.0090277777777776</v>
      </c>
      <c r="Q30" s="27"/>
      <c r="R30" s="27" t="s">
        <v>13</v>
      </c>
      <c r="S30" s="100" t="s">
        <v>13</v>
      </c>
    </row>
    <row r="31" spans="1:19">
      <c r="A31" s="43">
        <v>3.472222222222222E-3</v>
      </c>
      <c r="B31" s="9" t="s">
        <v>139</v>
      </c>
      <c r="C31" s="39" t="s">
        <v>347</v>
      </c>
      <c r="D31" s="27" t="s">
        <v>289</v>
      </c>
      <c r="E31" s="48">
        <f>E30+$A31</f>
        <v>0.92916666666666659</v>
      </c>
      <c r="F31" s="100" t="s">
        <v>13</v>
      </c>
      <c r="G31" s="27" t="s">
        <v>13</v>
      </c>
      <c r="H31" s="27"/>
      <c r="I31" s="27" t="s">
        <v>290</v>
      </c>
      <c r="J31" s="27" t="s">
        <v>290</v>
      </c>
      <c r="K31" s="48">
        <f>K30+$A31</f>
        <v>0.97083333333333321</v>
      </c>
      <c r="L31" s="27"/>
      <c r="M31" s="27" t="s">
        <v>13</v>
      </c>
      <c r="N31" s="100" t="s">
        <v>13</v>
      </c>
      <c r="O31" s="27" t="s">
        <v>288</v>
      </c>
      <c r="P31" s="48">
        <f>P30+$A31</f>
        <v>1.0125</v>
      </c>
      <c r="Q31" s="27"/>
      <c r="R31" s="27" t="s">
        <v>13</v>
      </c>
      <c r="S31" s="100" t="s">
        <v>13</v>
      </c>
    </row>
    <row r="32" spans="1:19">
      <c r="A32" s="43">
        <v>5.5555555555555558E-3</v>
      </c>
      <c r="B32" s="9" t="s">
        <v>133</v>
      </c>
      <c r="C32" s="38" t="s">
        <v>346</v>
      </c>
      <c r="D32" s="27" t="s">
        <v>292</v>
      </c>
      <c r="E32" s="48">
        <f>E31+$A28</f>
        <v>0.93611111111111101</v>
      </c>
      <c r="F32" s="100" t="s">
        <v>13</v>
      </c>
      <c r="G32" s="27" t="s">
        <v>13</v>
      </c>
      <c r="H32" s="27"/>
      <c r="I32" s="27" t="s">
        <v>293</v>
      </c>
      <c r="J32" s="27" t="s">
        <v>293</v>
      </c>
      <c r="K32" s="48">
        <f>K31+$A28</f>
        <v>0.97777777777777763</v>
      </c>
      <c r="L32" s="27"/>
      <c r="M32" s="27" t="s">
        <v>13</v>
      </c>
      <c r="N32" s="100" t="s">
        <v>13</v>
      </c>
      <c r="O32" s="27" t="s">
        <v>291</v>
      </c>
      <c r="P32" s="48">
        <f>P31+$A28</f>
        <v>1.0194444444444444</v>
      </c>
      <c r="Q32" s="27"/>
      <c r="R32" s="27" t="s">
        <v>13</v>
      </c>
      <c r="S32" s="100" t="s">
        <v>13</v>
      </c>
    </row>
    <row r="33" spans="1:19" ht="13.5" thickBot="1">
      <c r="A33" s="44">
        <v>1.5277777777777777E-2</v>
      </c>
      <c r="B33" s="23" t="s">
        <v>124</v>
      </c>
      <c r="C33" s="22"/>
      <c r="D33" s="28" t="s">
        <v>143</v>
      </c>
      <c r="E33" s="49">
        <f>E32+$A32</f>
        <v>0.94166666666666654</v>
      </c>
      <c r="F33" s="101">
        <v>0.95624999999999993</v>
      </c>
      <c r="G33" s="28" t="s">
        <v>252</v>
      </c>
      <c r="H33" s="28"/>
      <c r="I33" s="28" t="s">
        <v>296</v>
      </c>
      <c r="J33" s="28" t="s">
        <v>296</v>
      </c>
      <c r="K33" s="49">
        <f>K32+$A32</f>
        <v>0.98333333333333317</v>
      </c>
      <c r="L33" s="28"/>
      <c r="M33" s="28" t="s">
        <v>118</v>
      </c>
      <c r="N33" s="101">
        <v>0.99791666666666667</v>
      </c>
      <c r="O33" s="28" t="s">
        <v>294</v>
      </c>
      <c r="P33" s="49">
        <f>P32+$A32</f>
        <v>1.0249999999999999</v>
      </c>
      <c r="Q33" s="28"/>
      <c r="R33" s="28" t="s">
        <v>295</v>
      </c>
      <c r="S33" s="101">
        <v>3.9583333333333331E-2</v>
      </c>
    </row>
    <row r="34" spans="1:19">
      <c r="A34" s="45">
        <v>0</v>
      </c>
      <c r="B34" s="21" t="s">
        <v>124</v>
      </c>
      <c r="C34" s="39" t="s">
        <v>347</v>
      </c>
      <c r="D34" s="26" t="s">
        <v>143</v>
      </c>
      <c r="E34" s="67">
        <f>E33+$A34</f>
        <v>0.94166666666666654</v>
      </c>
      <c r="F34" s="102">
        <v>0.95624999999999993</v>
      </c>
      <c r="G34" s="26" t="s">
        <v>252</v>
      </c>
      <c r="H34" s="26"/>
      <c r="I34" s="26" t="s">
        <v>296</v>
      </c>
      <c r="J34" s="26" t="s">
        <v>296</v>
      </c>
      <c r="K34" s="67">
        <f>K33+$A34</f>
        <v>0.98333333333333317</v>
      </c>
      <c r="L34" s="26"/>
      <c r="M34" s="26" t="s">
        <v>118</v>
      </c>
      <c r="N34" s="102">
        <v>0.99791666666666667</v>
      </c>
      <c r="O34" s="26" t="s">
        <v>294</v>
      </c>
      <c r="P34" s="67">
        <f>P33+$A34</f>
        <v>1.0249999999999999</v>
      </c>
      <c r="Q34" s="26"/>
      <c r="R34" s="26" t="s">
        <v>295</v>
      </c>
      <c r="S34" s="102">
        <v>3.9583333333333331E-2</v>
      </c>
    </row>
    <row r="35" spans="1:19">
      <c r="A35" s="43">
        <v>2.7777777777777779E-3</v>
      </c>
      <c r="B35" s="9" t="s">
        <v>117</v>
      </c>
      <c r="C35" s="38" t="s">
        <v>366</v>
      </c>
      <c r="D35" s="27" t="s">
        <v>298</v>
      </c>
      <c r="E35" s="48">
        <f>E33+$A31</f>
        <v>0.94513888888888875</v>
      </c>
      <c r="F35" s="100" t="s">
        <v>13</v>
      </c>
      <c r="G35" s="27" t="s">
        <v>13</v>
      </c>
      <c r="H35" s="27"/>
      <c r="I35" s="27" t="s">
        <v>299</v>
      </c>
      <c r="J35" s="27" t="s">
        <v>299</v>
      </c>
      <c r="K35" s="48">
        <f>K33+$A31</f>
        <v>0.98680555555555538</v>
      </c>
      <c r="L35" s="27"/>
      <c r="M35" s="27" t="s">
        <v>13</v>
      </c>
      <c r="N35" s="100" t="s">
        <v>13</v>
      </c>
      <c r="O35" s="27" t="s">
        <v>297</v>
      </c>
      <c r="P35" s="48">
        <f>P33+$A31</f>
        <v>1.0284722222222222</v>
      </c>
      <c r="Q35" s="27"/>
      <c r="R35" s="27" t="s">
        <v>13</v>
      </c>
      <c r="S35" s="100" t="s">
        <v>13</v>
      </c>
    </row>
    <row r="36" spans="1:19">
      <c r="A36" s="43">
        <v>1.3888888888888889E-3</v>
      </c>
      <c r="B36" s="9" t="s">
        <v>110</v>
      </c>
      <c r="C36" s="38" t="s">
        <v>344</v>
      </c>
      <c r="D36" s="27" t="s">
        <v>178</v>
      </c>
      <c r="E36" s="48">
        <f>E35+$A35</f>
        <v>0.94791666666666652</v>
      </c>
      <c r="F36" s="100" t="s">
        <v>13</v>
      </c>
      <c r="G36" s="27" t="s">
        <v>13</v>
      </c>
      <c r="H36" s="27"/>
      <c r="I36" s="27" t="s">
        <v>70</v>
      </c>
      <c r="J36" s="27" t="s">
        <v>70</v>
      </c>
      <c r="K36" s="48">
        <f>K35+$A35</f>
        <v>0.98958333333333315</v>
      </c>
      <c r="L36" s="27"/>
      <c r="M36" s="27" t="s">
        <v>13</v>
      </c>
      <c r="N36" s="100" t="s">
        <v>13</v>
      </c>
      <c r="O36" s="27" t="s">
        <v>174</v>
      </c>
      <c r="P36" s="48">
        <f>P35+$A35</f>
        <v>1.03125</v>
      </c>
      <c r="Q36" s="27"/>
      <c r="R36" s="27" t="s">
        <v>13</v>
      </c>
      <c r="S36" s="100" t="s">
        <v>13</v>
      </c>
    </row>
    <row r="37" spans="1:19">
      <c r="A37" s="43">
        <v>2.0833333333333333E-3</v>
      </c>
      <c r="B37" s="9" t="s">
        <v>105</v>
      </c>
      <c r="C37" s="38" t="s">
        <v>343</v>
      </c>
      <c r="D37" s="27" t="s">
        <v>205</v>
      </c>
      <c r="E37" s="48">
        <f>E36+$A36</f>
        <v>0.9493055555555554</v>
      </c>
      <c r="F37" s="100" t="s">
        <v>13</v>
      </c>
      <c r="G37" s="27" t="s">
        <v>13</v>
      </c>
      <c r="H37" s="27"/>
      <c r="I37" s="27" t="s">
        <v>206</v>
      </c>
      <c r="J37" s="27" t="s">
        <v>206</v>
      </c>
      <c r="K37" s="48">
        <f>K36+$A36</f>
        <v>0.99097222222222203</v>
      </c>
      <c r="L37" s="27"/>
      <c r="M37" s="27" t="s">
        <v>13</v>
      </c>
      <c r="N37" s="100" t="s">
        <v>13</v>
      </c>
      <c r="O37" s="27" t="s">
        <v>47</v>
      </c>
      <c r="P37" s="48">
        <f>P36+$A36</f>
        <v>1.0326388888888889</v>
      </c>
      <c r="Q37" s="27"/>
      <c r="R37" s="27" t="s">
        <v>13</v>
      </c>
      <c r="S37" s="100" t="s">
        <v>13</v>
      </c>
    </row>
    <row r="38" spans="1:19">
      <c r="A38" s="43">
        <v>9.0277777777777787E-3</v>
      </c>
      <c r="B38" s="9" t="s">
        <v>99</v>
      </c>
      <c r="C38" s="38" t="s">
        <v>367</v>
      </c>
      <c r="D38" s="27" t="s">
        <v>281</v>
      </c>
      <c r="E38" s="48">
        <f>E37+$A37</f>
        <v>0.95138888888888873</v>
      </c>
      <c r="F38" s="100" t="s">
        <v>13</v>
      </c>
      <c r="G38" s="27" t="s">
        <v>13</v>
      </c>
      <c r="H38" s="27"/>
      <c r="I38" s="27" t="s">
        <v>282</v>
      </c>
      <c r="J38" s="27" t="s">
        <v>282</v>
      </c>
      <c r="K38" s="48">
        <f>K37+$A37</f>
        <v>0.99305555555555536</v>
      </c>
      <c r="L38" s="27"/>
      <c r="M38" s="27" t="s">
        <v>13</v>
      </c>
      <c r="N38" s="100" t="s">
        <v>13</v>
      </c>
      <c r="O38" s="27" t="s">
        <v>53</v>
      </c>
      <c r="P38" s="48">
        <f>P37+$A37</f>
        <v>1.0347222222222223</v>
      </c>
      <c r="Q38" s="27"/>
      <c r="R38" s="27" t="s">
        <v>13</v>
      </c>
      <c r="S38" s="100" t="s">
        <v>13</v>
      </c>
    </row>
    <row r="39" spans="1:19" ht="13.5" thickBot="1">
      <c r="A39" s="44">
        <v>1.2499999999999999E-2</v>
      </c>
      <c r="B39" s="23" t="s">
        <v>86</v>
      </c>
      <c r="C39" s="40" t="s">
        <v>368</v>
      </c>
      <c r="D39" s="28" t="s">
        <v>79</v>
      </c>
      <c r="E39" s="49">
        <f>E38+$A38</f>
        <v>0.96041666666666647</v>
      </c>
      <c r="F39" s="49">
        <v>0.96944444444444444</v>
      </c>
      <c r="G39" s="28" t="s">
        <v>256</v>
      </c>
      <c r="H39" s="28"/>
      <c r="I39" s="28" t="s">
        <v>274</v>
      </c>
      <c r="J39" s="28" t="s">
        <v>274</v>
      </c>
      <c r="K39" s="49">
        <f>K38+$A38</f>
        <v>1.0020833333333332</v>
      </c>
      <c r="L39" s="28"/>
      <c r="M39" s="28" t="s">
        <v>17</v>
      </c>
      <c r="N39" s="49">
        <v>1.1111111111111112E-2</v>
      </c>
      <c r="O39" s="28" t="s">
        <v>300</v>
      </c>
      <c r="P39" s="49">
        <f>P38+$A38</f>
        <v>1.0437500000000002</v>
      </c>
      <c r="Q39" s="28"/>
      <c r="R39" s="28" t="s">
        <v>72</v>
      </c>
      <c r="S39" s="49">
        <v>5.2777777777777778E-2</v>
      </c>
    </row>
    <row r="40" spans="1:19" hidden="1">
      <c r="A40" s="20"/>
      <c r="B40" s="21" t="s">
        <v>86</v>
      </c>
      <c r="C40" s="20"/>
      <c r="D40" s="20" t="s">
        <v>301</v>
      </c>
      <c r="E40" s="20"/>
      <c r="F40" s="20"/>
      <c r="G40" s="20" t="s">
        <v>285</v>
      </c>
      <c r="H40" s="20"/>
      <c r="I40" s="37" t="s">
        <v>339</v>
      </c>
      <c r="J40" s="37"/>
      <c r="K40" s="37"/>
      <c r="L40" s="20"/>
      <c r="M40" s="20" t="s">
        <v>149</v>
      </c>
      <c r="N40" s="20"/>
      <c r="O40" s="20" t="s">
        <v>9</v>
      </c>
      <c r="P40" s="20"/>
      <c r="Q40" s="20"/>
      <c r="R40" s="20" t="s">
        <v>9</v>
      </c>
    </row>
    <row r="41" spans="1:19" hidden="1">
      <c r="A41" s="12"/>
      <c r="B41" s="9" t="s">
        <v>83</v>
      </c>
      <c r="C41" s="12"/>
      <c r="D41" s="12" t="s">
        <v>302</v>
      </c>
      <c r="E41" s="12"/>
      <c r="F41" s="12"/>
      <c r="G41" s="12" t="s">
        <v>13</v>
      </c>
      <c r="H41" s="12"/>
      <c r="I41" s="12" t="s">
        <v>106</v>
      </c>
      <c r="J41" s="12"/>
      <c r="K41" s="12"/>
      <c r="L41" s="12"/>
      <c r="M41" s="12" t="s">
        <v>24</v>
      </c>
      <c r="N41" s="12"/>
      <c r="O41" s="12" t="s">
        <v>9</v>
      </c>
      <c r="P41" s="12"/>
      <c r="Q41" s="12"/>
      <c r="R41" s="12" t="s">
        <v>9</v>
      </c>
    </row>
    <row r="42" spans="1:19" hidden="1">
      <c r="A42" s="12"/>
      <c r="B42" s="9" t="s">
        <v>81</v>
      </c>
      <c r="C42" s="12"/>
      <c r="D42" s="12" t="s">
        <v>303</v>
      </c>
      <c r="E42" s="12"/>
      <c r="F42" s="12"/>
      <c r="G42" s="12" t="s">
        <v>13</v>
      </c>
      <c r="H42" s="12"/>
      <c r="I42" s="12" t="s">
        <v>118</v>
      </c>
      <c r="J42" s="12"/>
      <c r="K42" s="12"/>
      <c r="L42" s="12"/>
      <c r="M42" s="12" t="s">
        <v>29</v>
      </c>
      <c r="N42" s="12"/>
      <c r="O42" s="12" t="s">
        <v>9</v>
      </c>
      <c r="P42" s="12"/>
      <c r="Q42" s="12"/>
      <c r="R42" s="12" t="s">
        <v>9</v>
      </c>
    </row>
    <row r="43" spans="1:19" hidden="1">
      <c r="A43" s="12"/>
      <c r="B43" s="9" t="s">
        <v>77</v>
      </c>
      <c r="C43" s="12"/>
      <c r="D43" s="12" t="s">
        <v>9</v>
      </c>
      <c r="E43" s="12"/>
      <c r="F43" s="12"/>
      <c r="G43" s="12" t="s">
        <v>263</v>
      </c>
      <c r="H43" s="12"/>
      <c r="I43" s="12" t="s">
        <v>9</v>
      </c>
      <c r="J43" s="12" t="s">
        <v>9</v>
      </c>
      <c r="K43" s="12"/>
      <c r="L43" s="12"/>
      <c r="M43" s="12" t="s">
        <v>31</v>
      </c>
      <c r="N43" s="12"/>
      <c r="O43" s="12" t="s">
        <v>9</v>
      </c>
      <c r="P43" s="12"/>
      <c r="Q43" s="12"/>
      <c r="R43" s="12" t="s">
        <v>9</v>
      </c>
    </row>
    <row r="44" spans="1:19" hidden="1">
      <c r="A44" s="12"/>
      <c r="B44" s="9" t="s">
        <v>75</v>
      </c>
      <c r="C44" s="12"/>
      <c r="D44" s="12" t="s">
        <v>9</v>
      </c>
      <c r="E44" s="12"/>
      <c r="F44" s="12"/>
      <c r="G44" s="12" t="s">
        <v>13</v>
      </c>
      <c r="H44" s="12"/>
      <c r="I44" s="12" t="s">
        <v>9</v>
      </c>
      <c r="J44" s="12" t="s">
        <v>9</v>
      </c>
      <c r="K44" s="12"/>
      <c r="L44" s="12"/>
      <c r="M44" s="12" t="s">
        <v>291</v>
      </c>
      <c r="N44" s="12"/>
      <c r="O44" s="12" t="s">
        <v>9</v>
      </c>
      <c r="P44" s="12"/>
      <c r="Q44" s="12"/>
      <c r="R44" s="12" t="s">
        <v>9</v>
      </c>
    </row>
    <row r="45" spans="1:19" hidden="1">
      <c r="A45" s="12"/>
      <c r="B45" s="9" t="s">
        <v>73</v>
      </c>
      <c r="C45" s="12"/>
      <c r="D45" s="12" t="s">
        <v>9</v>
      </c>
      <c r="E45" s="12"/>
      <c r="F45" s="12"/>
      <c r="G45" s="12" t="s">
        <v>13</v>
      </c>
      <c r="H45" s="12"/>
      <c r="I45" s="12" t="s">
        <v>9</v>
      </c>
      <c r="J45" s="12" t="s">
        <v>9</v>
      </c>
      <c r="K45" s="12"/>
      <c r="L45" s="12"/>
      <c r="M45" s="12" t="s">
        <v>294</v>
      </c>
      <c r="N45" s="12"/>
      <c r="O45" s="12" t="s">
        <v>9</v>
      </c>
      <c r="P45" s="12"/>
      <c r="Q45" s="12"/>
      <c r="R45" s="12" t="s">
        <v>9</v>
      </c>
    </row>
    <row r="46" spans="1:19" hidden="1">
      <c r="A46" s="12"/>
      <c r="B46" s="9" t="s">
        <v>71</v>
      </c>
      <c r="C46" s="12"/>
      <c r="D46" s="12" t="s">
        <v>9</v>
      </c>
      <c r="E46" s="12"/>
      <c r="F46" s="12"/>
      <c r="G46" s="12" t="s">
        <v>13</v>
      </c>
      <c r="H46" s="12"/>
      <c r="I46" s="12" t="s">
        <v>9</v>
      </c>
      <c r="J46" s="12" t="s">
        <v>9</v>
      </c>
      <c r="K46" s="12"/>
      <c r="L46" s="12"/>
      <c r="M46" s="12" t="s">
        <v>297</v>
      </c>
      <c r="N46" s="12"/>
      <c r="O46" s="12" t="s">
        <v>9</v>
      </c>
      <c r="P46" s="12"/>
      <c r="Q46" s="12"/>
      <c r="R46" s="12" t="s">
        <v>9</v>
      </c>
    </row>
    <row r="47" spans="1:19" ht="13.5" hidden="1" thickBot="1">
      <c r="A47" s="22"/>
      <c r="B47" s="23" t="s">
        <v>64</v>
      </c>
      <c r="C47" s="22" t="s">
        <v>21</v>
      </c>
      <c r="D47" s="22" t="s">
        <v>9</v>
      </c>
      <c r="E47" s="22"/>
      <c r="F47" s="22"/>
      <c r="G47" s="22" t="s">
        <v>70</v>
      </c>
      <c r="H47" s="22"/>
      <c r="I47" s="22" t="s">
        <v>9</v>
      </c>
      <c r="J47" s="22" t="s">
        <v>9</v>
      </c>
      <c r="K47" s="22"/>
      <c r="L47" s="22"/>
      <c r="M47" s="22" t="s">
        <v>174</v>
      </c>
      <c r="N47" s="22"/>
      <c r="O47" s="22" t="s">
        <v>9</v>
      </c>
      <c r="P47" s="22"/>
      <c r="Q47" s="22"/>
      <c r="R47" s="22" t="s">
        <v>9</v>
      </c>
    </row>
    <row r="48" spans="1:19" hidden="1">
      <c r="A48" s="20"/>
      <c r="B48" s="21" t="s">
        <v>64</v>
      </c>
      <c r="C48" s="20"/>
      <c r="D48" s="20" t="s">
        <v>9</v>
      </c>
      <c r="E48" s="20"/>
      <c r="F48" s="20"/>
      <c r="G48" s="20" t="s">
        <v>304</v>
      </c>
      <c r="H48" s="20"/>
      <c r="I48" s="20" t="s">
        <v>9</v>
      </c>
      <c r="J48" s="20" t="s">
        <v>9</v>
      </c>
      <c r="K48" s="20"/>
      <c r="L48" s="20"/>
      <c r="M48" s="20" t="s">
        <v>170</v>
      </c>
      <c r="N48" s="20"/>
      <c r="O48" s="20" t="s">
        <v>9</v>
      </c>
      <c r="P48" s="20"/>
      <c r="Q48" s="20"/>
      <c r="R48" s="20" t="s">
        <v>9</v>
      </c>
    </row>
    <row r="49" spans="1:18" hidden="1">
      <c r="A49" s="12"/>
      <c r="B49" s="9" t="s">
        <v>62</v>
      </c>
      <c r="C49" s="12"/>
      <c r="D49" s="12" t="s">
        <v>9</v>
      </c>
      <c r="E49" s="12"/>
      <c r="F49" s="12"/>
      <c r="G49" s="12" t="s">
        <v>13</v>
      </c>
      <c r="H49" s="12"/>
      <c r="I49" s="12" t="s">
        <v>9</v>
      </c>
      <c r="J49" s="12" t="s">
        <v>9</v>
      </c>
      <c r="K49" s="12"/>
      <c r="L49" s="12"/>
      <c r="M49" s="12" t="s">
        <v>305</v>
      </c>
      <c r="N49" s="12"/>
      <c r="O49" s="12" t="s">
        <v>9</v>
      </c>
      <c r="P49" s="12"/>
      <c r="Q49" s="12"/>
      <c r="R49" s="12" t="s">
        <v>9</v>
      </c>
    </row>
    <row r="50" spans="1:18" hidden="1">
      <c r="A50" s="12"/>
      <c r="B50" s="9" t="s">
        <v>61</v>
      </c>
      <c r="C50" s="12"/>
      <c r="D50" s="12" t="s">
        <v>9</v>
      </c>
      <c r="E50" s="12"/>
      <c r="F50" s="12"/>
      <c r="G50" s="12" t="s">
        <v>13</v>
      </c>
      <c r="H50" s="12"/>
      <c r="I50" s="12" t="s">
        <v>9</v>
      </c>
      <c r="J50" s="12" t="s">
        <v>9</v>
      </c>
      <c r="K50" s="12"/>
      <c r="L50" s="12"/>
      <c r="M50" s="12" t="s">
        <v>300</v>
      </c>
      <c r="N50" s="12"/>
      <c r="O50" s="12" t="s">
        <v>9</v>
      </c>
      <c r="P50" s="12"/>
      <c r="Q50" s="12"/>
      <c r="R50" s="12" t="s">
        <v>9</v>
      </c>
    </row>
    <row r="51" spans="1:18" hidden="1">
      <c r="A51" s="12"/>
      <c r="B51" s="9" t="s">
        <v>59</v>
      </c>
      <c r="C51" s="12"/>
      <c r="D51" s="12" t="s">
        <v>9</v>
      </c>
      <c r="E51" s="12"/>
      <c r="F51" s="12"/>
      <c r="G51" s="12" t="s">
        <v>13</v>
      </c>
      <c r="H51" s="12"/>
      <c r="I51" s="12" t="s">
        <v>9</v>
      </c>
      <c r="J51" s="12" t="s">
        <v>9</v>
      </c>
      <c r="K51" s="12"/>
      <c r="L51" s="12"/>
      <c r="M51" s="12" t="s">
        <v>60</v>
      </c>
      <c r="N51" s="12"/>
      <c r="O51" s="12" t="s">
        <v>9</v>
      </c>
      <c r="P51" s="12"/>
      <c r="Q51" s="12"/>
      <c r="R51" s="12" t="s">
        <v>9</v>
      </c>
    </row>
    <row r="52" spans="1:18" hidden="1">
      <c r="A52" s="12"/>
      <c r="B52" s="9" t="s">
        <v>55</v>
      </c>
      <c r="C52" s="12"/>
      <c r="D52" s="12" t="s">
        <v>9</v>
      </c>
      <c r="E52" s="12"/>
      <c r="F52" s="12"/>
      <c r="G52" s="12" t="s">
        <v>306</v>
      </c>
      <c r="H52" s="12"/>
      <c r="I52" s="12" t="s">
        <v>9</v>
      </c>
      <c r="J52" s="12" t="s">
        <v>9</v>
      </c>
      <c r="K52" s="12"/>
      <c r="L52" s="12"/>
      <c r="M52" s="12" t="s">
        <v>259</v>
      </c>
      <c r="N52" s="12"/>
      <c r="O52" s="12" t="s">
        <v>9</v>
      </c>
      <c r="P52" s="12"/>
      <c r="Q52" s="12"/>
      <c r="R52" s="12" t="s">
        <v>9</v>
      </c>
    </row>
    <row r="53" spans="1:18" hidden="1">
      <c r="A53" s="12"/>
      <c r="B53" s="9" t="s">
        <v>54</v>
      </c>
      <c r="C53" s="12"/>
      <c r="D53" s="12" t="s">
        <v>9</v>
      </c>
      <c r="E53" s="12"/>
      <c r="F53" s="12"/>
      <c r="G53" s="12" t="s">
        <v>13</v>
      </c>
      <c r="H53" s="12"/>
      <c r="I53" s="12" t="s">
        <v>9</v>
      </c>
      <c r="J53" s="12" t="s">
        <v>9</v>
      </c>
      <c r="K53" s="12"/>
      <c r="L53" s="12"/>
      <c r="M53" s="12" t="s">
        <v>107</v>
      </c>
      <c r="N53" s="12"/>
      <c r="O53" s="12" t="s">
        <v>9</v>
      </c>
      <c r="P53" s="12"/>
      <c r="Q53" s="12"/>
      <c r="R53" s="12" t="s">
        <v>9</v>
      </c>
    </row>
    <row r="54" spans="1:18" hidden="1">
      <c r="A54" s="12"/>
      <c r="B54" s="9" t="s">
        <v>52</v>
      </c>
      <c r="C54" s="12"/>
      <c r="D54" s="12" t="s">
        <v>9</v>
      </c>
      <c r="E54" s="12"/>
      <c r="F54" s="12"/>
      <c r="G54" s="12" t="s">
        <v>13</v>
      </c>
      <c r="H54" s="12"/>
      <c r="I54" s="12" t="s">
        <v>9</v>
      </c>
      <c r="J54" s="12" t="s">
        <v>9</v>
      </c>
      <c r="K54" s="12"/>
      <c r="L54" s="12"/>
      <c r="M54" s="12" t="s">
        <v>63</v>
      </c>
      <c r="N54" s="12"/>
      <c r="O54" s="12" t="s">
        <v>9</v>
      </c>
      <c r="P54" s="12"/>
      <c r="Q54" s="12"/>
      <c r="R54" s="12" t="s">
        <v>9</v>
      </c>
    </row>
    <row r="55" spans="1:18" ht="13.5" hidden="1" thickBot="1">
      <c r="A55" s="22"/>
      <c r="B55" s="23" t="s">
        <v>46</v>
      </c>
      <c r="C55" s="22" t="s">
        <v>21</v>
      </c>
      <c r="D55" s="22" t="s">
        <v>9</v>
      </c>
      <c r="E55" s="22"/>
      <c r="F55" s="22"/>
      <c r="G55" s="22" t="s">
        <v>118</v>
      </c>
      <c r="H55" s="22"/>
      <c r="I55" s="22" t="s">
        <v>9</v>
      </c>
      <c r="J55" s="22" t="s">
        <v>9</v>
      </c>
      <c r="K55" s="22"/>
      <c r="L55" s="22"/>
      <c r="M55" s="22" t="s">
        <v>119</v>
      </c>
      <c r="N55" s="22"/>
      <c r="O55" s="22" t="s">
        <v>9</v>
      </c>
      <c r="P55" s="22"/>
      <c r="Q55" s="22"/>
      <c r="R55" s="22" t="s">
        <v>9</v>
      </c>
    </row>
    <row r="56" spans="1:18" hidden="1">
      <c r="A56" s="20"/>
      <c r="B56" s="21" t="s">
        <v>46</v>
      </c>
      <c r="C56" s="20"/>
      <c r="D56" s="20" t="s">
        <v>9</v>
      </c>
      <c r="E56" s="20"/>
      <c r="F56" s="20"/>
      <c r="G56" s="20" t="s">
        <v>220</v>
      </c>
      <c r="H56" s="20"/>
      <c r="I56" s="20" t="s">
        <v>9</v>
      </c>
      <c r="J56" s="20" t="s">
        <v>9</v>
      </c>
      <c r="K56" s="20"/>
      <c r="L56" s="20"/>
      <c r="M56" s="20" t="s">
        <v>307</v>
      </c>
      <c r="N56" s="20"/>
      <c r="O56" s="20" t="s">
        <v>9</v>
      </c>
      <c r="P56" s="20"/>
      <c r="Q56" s="20"/>
      <c r="R56" s="20" t="s">
        <v>9</v>
      </c>
    </row>
    <row r="57" spans="1:18" hidden="1">
      <c r="A57" s="12"/>
      <c r="B57" s="9" t="s">
        <v>45</v>
      </c>
      <c r="C57" s="12"/>
      <c r="D57" s="12" t="s">
        <v>9</v>
      </c>
      <c r="E57" s="12"/>
      <c r="F57" s="12"/>
      <c r="G57" s="12" t="s">
        <v>13</v>
      </c>
      <c r="H57" s="12"/>
      <c r="I57" s="12" t="s">
        <v>9</v>
      </c>
      <c r="J57" s="12" t="s">
        <v>9</v>
      </c>
      <c r="K57" s="12"/>
      <c r="L57" s="12"/>
      <c r="M57" s="12" t="s">
        <v>308</v>
      </c>
      <c r="N57" s="12"/>
      <c r="O57" s="12" t="s">
        <v>9</v>
      </c>
      <c r="P57" s="12"/>
      <c r="Q57" s="12"/>
      <c r="R57" s="12" t="s">
        <v>9</v>
      </c>
    </row>
    <row r="58" spans="1:18" hidden="1">
      <c r="A58" s="12"/>
      <c r="B58" s="9" t="s">
        <v>43</v>
      </c>
      <c r="C58" s="12"/>
      <c r="D58" s="12" t="s">
        <v>9</v>
      </c>
      <c r="E58" s="12"/>
      <c r="F58" s="12"/>
      <c r="G58" s="12" t="s">
        <v>13</v>
      </c>
      <c r="H58" s="12"/>
      <c r="I58" s="12" t="s">
        <v>9</v>
      </c>
      <c r="J58" s="12" t="s">
        <v>9</v>
      </c>
      <c r="K58" s="12"/>
      <c r="L58" s="12"/>
      <c r="M58" s="12" t="s">
        <v>72</v>
      </c>
      <c r="N58" s="12"/>
      <c r="O58" s="12" t="s">
        <v>9</v>
      </c>
      <c r="P58" s="12"/>
      <c r="Q58" s="12"/>
      <c r="R58" s="12" t="s">
        <v>9</v>
      </c>
    </row>
    <row r="59" spans="1:18" ht="13.5" hidden="1" thickBot="1">
      <c r="A59" s="22"/>
      <c r="B59" s="23" t="s">
        <v>37</v>
      </c>
      <c r="C59" s="22" t="s">
        <v>21</v>
      </c>
      <c r="D59" s="22" t="s">
        <v>9</v>
      </c>
      <c r="E59" s="22"/>
      <c r="F59" s="22"/>
      <c r="G59" s="22" t="s">
        <v>15</v>
      </c>
      <c r="H59" s="22"/>
      <c r="I59" s="22" t="s">
        <v>9</v>
      </c>
      <c r="J59" s="22" t="s">
        <v>9</v>
      </c>
      <c r="K59" s="22"/>
      <c r="L59" s="22"/>
      <c r="M59" s="22" t="s">
        <v>74</v>
      </c>
      <c r="N59" s="22"/>
      <c r="O59" s="22" t="s">
        <v>9</v>
      </c>
      <c r="P59" s="22"/>
      <c r="Q59" s="22"/>
      <c r="R59" s="22" t="s">
        <v>9</v>
      </c>
    </row>
    <row r="60" spans="1:18" hidden="1">
      <c r="A60" s="20"/>
      <c r="B60" s="21" t="s">
        <v>37</v>
      </c>
      <c r="C60" s="20"/>
      <c r="D60" s="20" t="s">
        <v>9</v>
      </c>
      <c r="E60" s="20"/>
      <c r="F60" s="20"/>
      <c r="G60" s="20" t="s">
        <v>17</v>
      </c>
      <c r="H60" s="20"/>
      <c r="I60" s="20" t="s">
        <v>9</v>
      </c>
      <c r="J60" s="20" t="s">
        <v>9</v>
      </c>
      <c r="K60" s="20"/>
      <c r="L60" s="20"/>
      <c r="M60" s="20" t="s">
        <v>309</v>
      </c>
      <c r="N60" s="20"/>
      <c r="O60" s="20" t="s">
        <v>9</v>
      </c>
      <c r="P60" s="20"/>
      <c r="Q60" s="20"/>
      <c r="R60" s="20" t="s">
        <v>9</v>
      </c>
    </row>
    <row r="61" spans="1:18" ht="13.5" hidden="1" thickBot="1">
      <c r="A61" s="22"/>
      <c r="B61" s="23" t="s">
        <v>32</v>
      </c>
      <c r="C61" s="22" t="s">
        <v>21</v>
      </c>
      <c r="D61" s="22" t="s">
        <v>9</v>
      </c>
      <c r="E61" s="22"/>
      <c r="F61" s="22"/>
      <c r="G61" s="22" t="s">
        <v>19</v>
      </c>
      <c r="H61" s="22"/>
      <c r="I61" s="22" t="s">
        <v>9</v>
      </c>
      <c r="J61" s="22" t="s">
        <v>9</v>
      </c>
      <c r="K61" s="22"/>
      <c r="L61" s="22"/>
      <c r="M61" s="22" t="s">
        <v>76</v>
      </c>
      <c r="N61" s="22"/>
      <c r="O61" s="22" t="s">
        <v>9</v>
      </c>
      <c r="P61" s="22"/>
      <c r="Q61" s="22"/>
      <c r="R61" s="22" t="s">
        <v>9</v>
      </c>
    </row>
    <row r="62" spans="1:18" hidden="1">
      <c r="A62" s="20"/>
      <c r="B62" s="21" t="s">
        <v>32</v>
      </c>
      <c r="C62" s="20"/>
      <c r="D62" s="20" t="s">
        <v>9</v>
      </c>
      <c r="E62" s="20"/>
      <c r="F62" s="20"/>
      <c r="G62" s="20" t="s">
        <v>310</v>
      </c>
      <c r="H62" s="20"/>
      <c r="I62" s="20" t="s">
        <v>9</v>
      </c>
      <c r="J62" s="20" t="s">
        <v>9</v>
      </c>
      <c r="K62" s="20"/>
      <c r="L62" s="20"/>
      <c r="M62" s="20" t="s">
        <v>311</v>
      </c>
      <c r="N62" s="20"/>
      <c r="O62" s="20" t="s">
        <v>9</v>
      </c>
      <c r="P62" s="20"/>
      <c r="Q62" s="20"/>
      <c r="R62" s="20" t="s">
        <v>9</v>
      </c>
    </row>
    <row r="63" spans="1:18" hidden="1">
      <c r="A63" s="12"/>
      <c r="B63" s="9" t="s">
        <v>30</v>
      </c>
      <c r="C63" s="12"/>
      <c r="D63" s="12" t="s">
        <v>9</v>
      </c>
      <c r="E63" s="12"/>
      <c r="F63" s="12"/>
      <c r="G63" s="12" t="s">
        <v>13</v>
      </c>
      <c r="H63" s="12"/>
      <c r="I63" s="12" t="s">
        <v>9</v>
      </c>
      <c r="J63" s="12" t="s">
        <v>9</v>
      </c>
      <c r="K63" s="12"/>
      <c r="L63" s="12"/>
      <c r="M63" s="12" t="s">
        <v>78</v>
      </c>
      <c r="N63" s="12"/>
      <c r="O63" s="12" t="s">
        <v>9</v>
      </c>
      <c r="P63" s="12"/>
      <c r="Q63" s="12"/>
      <c r="R63" s="12" t="s">
        <v>9</v>
      </c>
    </row>
    <row r="64" spans="1:18" hidden="1">
      <c r="A64" s="12"/>
      <c r="B64" s="9" t="s">
        <v>28</v>
      </c>
      <c r="C64" s="12"/>
      <c r="D64" s="12" t="s">
        <v>9</v>
      </c>
      <c r="E64" s="12"/>
      <c r="F64" s="12"/>
      <c r="G64" s="12" t="s">
        <v>13</v>
      </c>
      <c r="H64" s="12"/>
      <c r="I64" s="12" t="s">
        <v>9</v>
      </c>
      <c r="J64" s="12" t="s">
        <v>9</v>
      </c>
      <c r="K64" s="12"/>
      <c r="L64" s="12"/>
      <c r="M64" s="12" t="s">
        <v>82</v>
      </c>
      <c r="N64" s="12"/>
      <c r="O64" s="12" t="s">
        <v>9</v>
      </c>
      <c r="P64" s="12"/>
      <c r="Q64" s="12"/>
      <c r="R64" s="12" t="s">
        <v>9</v>
      </c>
    </row>
    <row r="65" spans="1:19" ht="13.5" hidden="1" thickBot="1">
      <c r="A65" s="22"/>
      <c r="B65" s="23" t="s">
        <v>20</v>
      </c>
      <c r="C65" s="22" t="s">
        <v>21</v>
      </c>
      <c r="D65" s="22" t="s">
        <v>9</v>
      </c>
      <c r="E65" s="22"/>
      <c r="F65" s="22"/>
      <c r="G65" s="22" t="s">
        <v>29</v>
      </c>
      <c r="H65" s="22"/>
      <c r="I65" s="22" t="s">
        <v>9</v>
      </c>
      <c r="J65" s="22" t="s">
        <v>9</v>
      </c>
      <c r="K65" s="22"/>
      <c r="L65" s="22"/>
      <c r="M65" s="22" t="s">
        <v>312</v>
      </c>
      <c r="N65" s="22"/>
      <c r="O65" s="22" t="s">
        <v>9</v>
      </c>
      <c r="P65" s="22"/>
      <c r="Q65" s="22"/>
      <c r="R65" s="22" t="s">
        <v>9</v>
      </c>
    </row>
    <row r="66" spans="1:19" hidden="1">
      <c r="A66" s="20"/>
      <c r="B66" s="21" t="s">
        <v>20</v>
      </c>
      <c r="C66" s="20"/>
      <c r="D66" s="20" t="s">
        <v>9</v>
      </c>
      <c r="E66" s="20"/>
      <c r="F66" s="20"/>
      <c r="G66" s="20" t="s">
        <v>156</v>
      </c>
      <c r="H66" s="20"/>
      <c r="I66" s="20" t="s">
        <v>9</v>
      </c>
      <c r="J66" s="20" t="s">
        <v>9</v>
      </c>
      <c r="K66" s="20"/>
      <c r="L66" s="20"/>
      <c r="M66" s="20" t="s">
        <v>313</v>
      </c>
      <c r="N66" s="20"/>
      <c r="O66" s="20" t="s">
        <v>9</v>
      </c>
      <c r="P66" s="20"/>
      <c r="Q66" s="20"/>
      <c r="R66" s="20" t="s">
        <v>9</v>
      </c>
    </row>
    <row r="67" spans="1:19" hidden="1">
      <c r="A67" s="12"/>
      <c r="B67" s="9" t="s">
        <v>18</v>
      </c>
      <c r="C67" s="12"/>
      <c r="D67" s="12" t="s">
        <v>9</v>
      </c>
      <c r="E67" s="12"/>
      <c r="F67" s="12"/>
      <c r="G67" s="12" t="s">
        <v>13</v>
      </c>
      <c r="H67" s="12"/>
      <c r="I67" s="12" t="s">
        <v>9</v>
      </c>
      <c r="J67" s="12" t="s">
        <v>9</v>
      </c>
      <c r="K67" s="12"/>
      <c r="L67" s="12"/>
      <c r="M67" s="12" t="s">
        <v>314</v>
      </c>
      <c r="N67" s="12"/>
      <c r="O67" s="12" t="s">
        <v>9</v>
      </c>
      <c r="P67" s="12"/>
      <c r="Q67" s="12"/>
      <c r="R67" s="12" t="s">
        <v>9</v>
      </c>
    </row>
    <row r="68" spans="1:19" hidden="1">
      <c r="A68" s="12"/>
      <c r="B68" s="9" t="s">
        <v>16</v>
      </c>
      <c r="C68" s="12"/>
      <c r="D68" s="12" t="s">
        <v>9</v>
      </c>
      <c r="E68" s="12"/>
      <c r="F68" s="12"/>
      <c r="G68" s="12" t="s">
        <v>13</v>
      </c>
      <c r="H68" s="12"/>
      <c r="I68" s="12" t="s">
        <v>9</v>
      </c>
      <c r="J68" s="12" t="s">
        <v>9</v>
      </c>
      <c r="K68" s="12"/>
      <c r="L68" s="12"/>
      <c r="M68" s="12" t="s">
        <v>315</v>
      </c>
      <c r="N68" s="12"/>
      <c r="O68" s="12" t="s">
        <v>9</v>
      </c>
      <c r="P68" s="12"/>
      <c r="Q68" s="12"/>
      <c r="R68" s="12" t="s">
        <v>9</v>
      </c>
    </row>
    <row r="69" spans="1:19" hidden="1">
      <c r="A69" s="12"/>
      <c r="B69" s="9" t="s">
        <v>14</v>
      </c>
      <c r="C69" s="12"/>
      <c r="D69" s="12" t="s">
        <v>9</v>
      </c>
      <c r="E69" s="12"/>
      <c r="F69" s="12"/>
      <c r="G69" s="12" t="s">
        <v>13</v>
      </c>
      <c r="H69" s="12"/>
      <c r="I69" s="12" t="s">
        <v>9</v>
      </c>
      <c r="J69" s="12" t="s">
        <v>9</v>
      </c>
      <c r="K69" s="12"/>
      <c r="L69" s="12"/>
      <c r="M69" s="12" t="s">
        <v>316</v>
      </c>
      <c r="N69" s="12"/>
      <c r="O69" s="12" t="s">
        <v>9</v>
      </c>
      <c r="P69" s="12"/>
      <c r="Q69" s="12"/>
      <c r="R69" s="12" t="s">
        <v>9</v>
      </c>
    </row>
    <row r="70" spans="1:19" ht="13.5" hidden="1" thickBot="1">
      <c r="A70" s="22"/>
      <c r="B70" s="23" t="s">
        <v>8</v>
      </c>
      <c r="C70" s="22" t="s">
        <v>21</v>
      </c>
      <c r="D70" s="22" t="s">
        <v>9</v>
      </c>
      <c r="E70" s="22"/>
      <c r="F70" s="22"/>
      <c r="G70" s="22" t="s">
        <v>40</v>
      </c>
      <c r="H70" s="22"/>
      <c r="I70" s="22" t="s">
        <v>9</v>
      </c>
      <c r="J70" s="22" t="s">
        <v>9</v>
      </c>
      <c r="K70" s="22"/>
      <c r="L70" s="22"/>
      <c r="M70" s="22" t="s">
        <v>317</v>
      </c>
      <c r="N70" s="22"/>
      <c r="O70" s="22" t="s">
        <v>9</v>
      </c>
      <c r="P70" s="22"/>
      <c r="Q70" s="22"/>
      <c r="R70" s="22" t="s">
        <v>9</v>
      </c>
    </row>
    <row r="71" spans="1:19">
      <c r="A71" s="68"/>
      <c r="B71" s="21" t="s">
        <v>365</v>
      </c>
      <c r="C71" s="68"/>
      <c r="D71" s="68">
        <v>12128</v>
      </c>
      <c r="E71" s="68"/>
      <c r="F71" s="68"/>
      <c r="G71" s="11">
        <v>4130</v>
      </c>
      <c r="H71" s="68"/>
      <c r="I71" s="11">
        <v>12130</v>
      </c>
      <c r="J71" s="68"/>
      <c r="K71" s="68"/>
      <c r="L71" s="68"/>
      <c r="M71" s="81">
        <v>4134</v>
      </c>
      <c r="N71" s="68"/>
      <c r="O71" s="68"/>
      <c r="P71" s="68"/>
      <c r="Q71" s="68"/>
      <c r="R71" s="68"/>
      <c r="S71" s="9"/>
    </row>
    <row r="72" spans="1:19" s="36" customFormat="1" ht="25.5">
      <c r="A72" s="9"/>
      <c r="B72" s="9"/>
      <c r="C72" s="12" t="s">
        <v>221</v>
      </c>
      <c r="D72" s="10" t="s">
        <v>7</v>
      </c>
      <c r="E72" s="10"/>
      <c r="F72" s="10"/>
      <c r="G72" s="10" t="s">
        <v>8</v>
      </c>
      <c r="H72" s="10"/>
      <c r="I72" s="10" t="s">
        <v>7</v>
      </c>
      <c r="J72" s="10"/>
      <c r="K72" s="10"/>
      <c r="L72" s="10"/>
      <c r="M72" s="10" t="s">
        <v>8</v>
      </c>
      <c r="N72" s="10"/>
      <c r="O72" s="10"/>
      <c r="P72" s="10"/>
      <c r="Q72" s="10"/>
      <c r="R72" s="10"/>
      <c r="S72" s="10"/>
    </row>
    <row r="73" spans="1:19" ht="25.5">
      <c r="A73" s="25"/>
      <c r="B73" s="25" t="s">
        <v>338</v>
      </c>
      <c r="C73" s="25"/>
      <c r="D73" s="25"/>
      <c r="E73" s="25"/>
      <c r="F73" s="25"/>
      <c r="G73" s="25" t="s">
        <v>328</v>
      </c>
      <c r="H73" s="25"/>
      <c r="I73" s="25" t="s">
        <v>328</v>
      </c>
      <c r="J73" s="25" t="s">
        <v>328</v>
      </c>
      <c r="K73" s="25"/>
      <c r="L73" s="25"/>
      <c r="M73" s="25" t="s">
        <v>328</v>
      </c>
      <c r="N73" s="25"/>
      <c r="O73" s="25" t="s">
        <v>328</v>
      </c>
      <c r="P73" s="25"/>
      <c r="Q73" s="25"/>
      <c r="R73" s="25"/>
      <c r="S73" s="25"/>
    </row>
    <row r="74" spans="1:19" s="36" customFormat="1" ht="76.5">
      <c r="A74" s="25"/>
      <c r="B74" s="25"/>
      <c r="C74" s="25"/>
      <c r="D74" s="88" t="s">
        <v>378</v>
      </c>
      <c r="E74" s="25"/>
      <c r="F74" s="25"/>
      <c r="G74" s="25"/>
      <c r="H74" s="25"/>
      <c r="I74" s="88" t="s">
        <v>378</v>
      </c>
      <c r="J74" s="58"/>
      <c r="K74" s="25"/>
      <c r="L74" s="25"/>
      <c r="M74" s="25"/>
      <c r="N74" s="25"/>
      <c r="O74" s="104" t="s">
        <v>385</v>
      </c>
      <c r="P74" s="25"/>
      <c r="Q74" s="25"/>
      <c r="R74" s="88" t="s">
        <v>377</v>
      </c>
      <c r="S74" s="25"/>
    </row>
    <row r="75" spans="1:19" s="95" customFormat="1">
      <c r="B75" s="96"/>
      <c r="C75" s="96" t="s">
        <v>381</v>
      </c>
      <c r="D75" s="96"/>
      <c r="E75" s="96">
        <v>20</v>
      </c>
      <c r="F75" s="96">
        <v>60</v>
      </c>
      <c r="G75" s="96"/>
      <c r="H75" s="96">
        <v>60</v>
      </c>
      <c r="I75" s="96"/>
      <c r="J75" s="96"/>
      <c r="K75" s="96">
        <v>20</v>
      </c>
      <c r="L75" s="96">
        <v>50</v>
      </c>
      <c r="M75" s="96"/>
      <c r="N75" s="96">
        <v>70</v>
      </c>
      <c r="O75" s="96"/>
      <c r="P75" s="96">
        <v>10</v>
      </c>
      <c r="Q75" s="96">
        <v>50</v>
      </c>
      <c r="R75" s="96"/>
      <c r="S75" s="96">
        <v>30</v>
      </c>
    </row>
    <row r="76" spans="1:19" ht="51">
      <c r="H76" s="103" t="s">
        <v>384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CA23-7F1B-46B3-835D-42B54DC2A24A}">
  <dimension ref="A1:F21"/>
  <sheetViews>
    <sheetView workbookViewId="0">
      <selection activeCell="L30" sqref="L30"/>
    </sheetView>
  </sheetViews>
  <sheetFormatPr baseColWidth="10" defaultColWidth="9.140625" defaultRowHeight="12"/>
  <cols>
    <col min="1" max="16384" width="9.140625" style="5"/>
  </cols>
  <sheetData>
    <row r="1" spans="1:6">
      <c r="A1" s="4" t="s">
        <v>0</v>
      </c>
      <c r="F1" s="4" t="s">
        <v>1</v>
      </c>
    </row>
    <row r="2" spans="1:6">
      <c r="A2" s="5" t="s">
        <v>224</v>
      </c>
    </row>
    <row r="3" spans="1:6">
      <c r="A3" s="6">
        <v>1</v>
      </c>
      <c r="B3" s="5" t="s">
        <v>318</v>
      </c>
    </row>
    <row r="4" spans="1:6">
      <c r="A4" s="6">
        <v>2</v>
      </c>
      <c r="B4" s="5" t="s">
        <v>225</v>
      </c>
    </row>
    <row r="5" spans="1:6">
      <c r="A5" s="6">
        <v>3</v>
      </c>
      <c r="B5" s="5" t="s">
        <v>228</v>
      </c>
    </row>
    <row r="6" spans="1:6">
      <c r="A6" s="6">
        <v>4</v>
      </c>
      <c r="B6" s="5" t="s">
        <v>230</v>
      </c>
    </row>
    <row r="7" spans="1:6">
      <c r="A7" s="6">
        <v>5</v>
      </c>
      <c r="B7" s="5" t="s">
        <v>229</v>
      </c>
    </row>
    <row r="8" spans="1:6">
      <c r="A8" s="6">
        <v>6</v>
      </c>
      <c r="B8" s="5" t="s">
        <v>232</v>
      </c>
    </row>
    <row r="9" spans="1:6">
      <c r="A9" s="6">
        <v>7</v>
      </c>
      <c r="B9" s="5" t="s">
        <v>319</v>
      </c>
    </row>
    <row r="10" spans="1:6">
      <c r="A10" s="6">
        <v>8</v>
      </c>
      <c r="B10" s="5" t="s">
        <v>320</v>
      </c>
    </row>
    <row r="11" spans="1:6">
      <c r="A11" s="6">
        <v>9</v>
      </c>
      <c r="B11" s="5" t="s">
        <v>321</v>
      </c>
    </row>
    <row r="12" spans="1:6">
      <c r="A12" s="6">
        <v>10</v>
      </c>
      <c r="B12" s="5" t="s">
        <v>322</v>
      </c>
    </row>
    <row r="13" spans="1:6">
      <c r="A13" s="6">
        <v>11</v>
      </c>
      <c r="B13" s="5" t="s">
        <v>240</v>
      </c>
    </row>
    <row r="14" spans="1:6">
      <c r="A14" s="6">
        <v>12</v>
      </c>
      <c r="B14" s="5" t="s">
        <v>244</v>
      </c>
    </row>
    <row r="15" spans="1:6">
      <c r="A15" s="6">
        <v>13</v>
      </c>
      <c r="B15" s="5" t="s">
        <v>231</v>
      </c>
    </row>
    <row r="16" spans="1:6">
      <c r="A16" s="6">
        <v>14</v>
      </c>
      <c r="B16" s="5" t="s">
        <v>323</v>
      </c>
    </row>
    <row r="17" spans="1:6">
      <c r="A17" s="6">
        <v>15</v>
      </c>
      <c r="B17" s="5" t="s">
        <v>227</v>
      </c>
    </row>
    <row r="18" spans="1:6">
      <c r="A18" s="6">
        <v>16</v>
      </c>
      <c r="B18" s="5" t="s">
        <v>324</v>
      </c>
    </row>
    <row r="19" spans="1:6">
      <c r="A19" s="6">
        <v>17</v>
      </c>
      <c r="B19" s="5" t="s">
        <v>325</v>
      </c>
    </row>
    <row r="21" spans="1:6">
      <c r="A21" s="4" t="s">
        <v>222</v>
      </c>
      <c r="F21" s="4" t="s">
        <v>223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058E787BB68346B1D334615845DFA9" ma:contentTypeVersion="12" ma:contentTypeDescription="Ein neues Dokument erstellen." ma:contentTypeScope="" ma:versionID="fd3ab31d712578959e1a7542739a9e14">
  <xsd:schema xmlns:xsd="http://www.w3.org/2001/XMLSchema" xmlns:xs="http://www.w3.org/2001/XMLSchema" xmlns:p="http://schemas.microsoft.com/office/2006/metadata/properties" xmlns:ns2="2cc72946-0935-4b2d-a180-faba85e1f930" xmlns:ns3="171f4565-68db-47c1-98f6-44f194941a1c" targetNamespace="http://schemas.microsoft.com/office/2006/metadata/properties" ma:root="true" ma:fieldsID="fe9d0f96db8a6812d60c948b224baceb" ns2:_="" ns3:_="">
    <xsd:import namespace="2cc72946-0935-4b2d-a180-faba85e1f930"/>
    <xsd:import namespace="171f4565-68db-47c1-98f6-44f194941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72946-0935-4b2d-a180-faba85e1f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f4565-68db-47c1-98f6-44f194941a1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D8D115-C93D-4742-98BA-FBDD0F748F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94B984-7D3C-4D14-8723-5CD04F9669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8312BA-8482-46C9-AB64-0C967D4AC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72946-0935-4b2d-a180-faba85e1f930"/>
    <ds:schemaRef ds:uri="171f4565-68db-47c1-98f6-44f194941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STR-KKO</vt:lpstr>
      <vt:lpstr>Fussnoten</vt:lpstr>
      <vt:lpstr>KKO-STR</vt:lpstr>
      <vt:lpstr>Fussnote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 Wolter</dc:creator>
  <cp:lastModifiedBy>Thomas D Wolter</cp:lastModifiedBy>
  <dcterms:created xsi:type="dcterms:W3CDTF">2023-03-08T14:51:15Z</dcterms:created>
  <dcterms:modified xsi:type="dcterms:W3CDTF">2023-05-09T09:37:25Z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0x010100B5058E787BB68346B1D334615845DFA9</vt:lpwstr>
  </property>
</Properties>
</file>