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478 SKAI - KAND/50980_17.04.-23.04.23_Gleiserneuerung Kaisersech-Mendig_SEV/04_Konzept/"/>
    </mc:Choice>
  </mc:AlternateContent>
  <xr:revisionPtr revIDLastSave="3" documentId="8_{E1C8AC45-608D-4254-8A4E-B240A9EDA8B5}" xr6:coauthVersionLast="47" xr6:coauthVersionMax="47" xr10:uidLastSave="{4FFF29F3-7C01-4716-BACD-EB9104E6A92A}"/>
  <bookViews>
    <workbookView xWindow="28680" yWindow="-120" windowWidth="29040" windowHeight="15840" xr2:uid="{00000000-000D-0000-FFFF-FFFF00000000}"/>
  </bookViews>
  <sheets>
    <sheet name="KAND - SKAI" sheetId="2" r:id="rId1"/>
    <sheet name="SKAI - KAND" sheetId="4" r:id="rId2"/>
  </sheets>
  <definedNames>
    <definedName name="_xlnm.Print_Titles" localSheetId="0">'KAND - SKAI'!$A:$B</definedName>
    <definedName name="_xlnm.Print_Titles" localSheetId="1">'SKAI - KAND'!$A:$B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2" l="1"/>
  <c r="Y13" i="2" s="1"/>
  <c r="Y14" i="2" s="1"/>
  <c r="Y15" i="2" s="1"/>
  <c r="Y16" i="2" s="1"/>
  <c r="S12" i="2" l="1"/>
  <c r="S13" i="2" s="1"/>
  <c r="U12" i="2"/>
  <c r="U13" i="2" s="1"/>
  <c r="U14" i="2" s="1"/>
  <c r="U15" i="2" s="1"/>
  <c r="U16" i="2" s="1"/>
  <c r="H9" i="4"/>
  <c r="H8" i="4"/>
  <c r="G12" i="2"/>
  <c r="G13" i="2" s="1"/>
  <c r="T9" i="4"/>
  <c r="T8" i="4" s="1"/>
  <c r="AM12" i="2" l="1"/>
  <c r="AM13" i="2" s="1"/>
  <c r="AM14" i="2" s="1"/>
  <c r="AM15" i="2" s="1"/>
  <c r="AM16" i="2" s="1"/>
  <c r="AK12" i="2"/>
  <c r="AK13" i="2" s="1"/>
  <c r="AK14" i="2" s="1"/>
  <c r="AK15" i="2" s="1"/>
  <c r="AK16" i="2" s="1"/>
  <c r="AI12" i="2"/>
  <c r="AI13" i="2" s="1"/>
  <c r="AI14" i="2" s="1"/>
  <c r="AI15" i="2" s="1"/>
  <c r="AI16" i="2" s="1"/>
  <c r="AG12" i="2"/>
  <c r="AG13" i="2" s="1"/>
  <c r="AG14" i="2" s="1"/>
  <c r="AG15" i="2" s="1"/>
  <c r="AG16" i="2" s="1"/>
  <c r="AE12" i="2"/>
  <c r="AE13" i="2" s="1"/>
  <c r="AE14" i="2" s="1"/>
  <c r="AE15" i="2" s="1"/>
  <c r="AE16" i="2" s="1"/>
  <c r="AC12" i="2"/>
  <c r="AC13" i="2" s="1"/>
  <c r="AC14" i="2" s="1"/>
  <c r="AC15" i="2" s="1"/>
  <c r="AC16" i="2" s="1"/>
  <c r="AA12" i="2"/>
  <c r="AA13" i="2" s="1"/>
  <c r="AA14" i="2" s="1"/>
  <c r="AA15" i="2" s="1"/>
  <c r="AA16" i="2" s="1"/>
  <c r="W12" i="2"/>
  <c r="W13" i="2" s="1"/>
  <c r="W14" i="2" s="1"/>
  <c r="W15" i="2" s="1"/>
  <c r="W16" i="2" s="1"/>
  <c r="Q12" i="2"/>
  <c r="Q13" i="2" s="1"/>
  <c r="Q14" i="2" s="1"/>
  <c r="Q15" i="2" s="1"/>
  <c r="Q16" i="2" s="1"/>
  <c r="O12" i="2"/>
  <c r="O13" i="2" s="1"/>
  <c r="O14" i="2" s="1"/>
  <c r="O15" i="2" s="1"/>
  <c r="O16" i="2" s="1"/>
  <c r="M12" i="2"/>
  <c r="M13" i="2" s="1"/>
  <c r="M14" i="2" s="1"/>
  <c r="M15" i="2" s="1"/>
  <c r="M16" i="2" s="1"/>
  <c r="K12" i="2"/>
  <c r="K13" i="2" s="1"/>
  <c r="K14" i="2" s="1"/>
  <c r="K15" i="2" s="1"/>
  <c r="K16" i="2" s="1"/>
  <c r="I12" i="2"/>
  <c r="I13" i="2" s="1"/>
  <c r="I14" i="2" s="1"/>
  <c r="I15" i="2" s="1"/>
  <c r="I16" i="2" s="1"/>
  <c r="E12" i="2"/>
  <c r="E13" i="2" s="1"/>
  <c r="E14" i="2" s="1"/>
  <c r="E15" i="2" s="1"/>
  <c r="E16" i="2" s="1"/>
  <c r="AJ8" i="4" l="1"/>
  <c r="AJ7" i="4" s="1"/>
  <c r="AJ6" i="4" s="1"/>
  <c r="AJ5" i="4" s="1"/>
  <c r="AH9" i="4"/>
  <c r="AH8" i="4" s="1"/>
  <c r="AH7" i="4" s="1"/>
  <c r="AH6" i="4" s="1"/>
  <c r="AH5" i="4" s="1"/>
  <c r="AF9" i="4"/>
  <c r="AF8" i="4" s="1"/>
  <c r="AF7" i="4" s="1"/>
  <c r="AF6" i="4" s="1"/>
  <c r="AF5" i="4" s="1"/>
  <c r="AD9" i="4"/>
  <c r="AD8" i="4" s="1"/>
  <c r="AD7" i="4" s="1"/>
  <c r="AD6" i="4" s="1"/>
  <c r="AD5" i="4" s="1"/>
  <c r="AB9" i="4"/>
  <c r="AB8" i="4" s="1"/>
  <c r="AB7" i="4" s="1"/>
  <c r="AB6" i="4" s="1"/>
  <c r="AB5" i="4" s="1"/>
  <c r="Z9" i="4"/>
  <c r="Z8" i="4" s="1"/>
  <c r="Z7" i="4" s="1"/>
  <c r="Z6" i="4" s="1"/>
  <c r="Z5" i="4" s="1"/>
  <c r="X9" i="4"/>
  <c r="X8" i="4" s="1"/>
  <c r="X7" i="4" s="1"/>
  <c r="X6" i="4" s="1"/>
  <c r="X5" i="4" s="1"/>
  <c r="V9" i="4"/>
  <c r="V8" i="4" s="1"/>
  <c r="V7" i="4" s="1"/>
  <c r="V6" i="4" s="1"/>
  <c r="V5" i="4" s="1"/>
  <c r="R9" i="4"/>
  <c r="R8" i="4" s="1"/>
  <c r="R7" i="4" s="1"/>
  <c r="R6" i="4" s="1"/>
  <c r="R5" i="4" s="1"/>
  <c r="P9" i="4"/>
  <c r="P8" i="4" s="1"/>
  <c r="P7" i="4" s="1"/>
  <c r="P6" i="4" s="1"/>
  <c r="P5" i="4" s="1"/>
  <c r="N9" i="4"/>
  <c r="N8" i="4" s="1"/>
  <c r="N7" i="4" s="1"/>
  <c r="N6" i="4" s="1"/>
  <c r="N5" i="4" s="1"/>
  <c r="L9" i="4"/>
  <c r="L8" i="4" s="1"/>
  <c r="L7" i="4" s="1"/>
  <c r="L6" i="4" s="1"/>
  <c r="L5" i="4" s="1"/>
  <c r="J9" i="4"/>
  <c r="J8" i="4" s="1"/>
  <c r="J7" i="4" s="1"/>
  <c r="J6" i="4" s="1"/>
  <c r="J5" i="4" s="1"/>
  <c r="F9" i="4"/>
  <c r="F8" i="4" s="1"/>
  <c r="F7" i="4" s="1"/>
  <c r="F6" i="4" s="1"/>
  <c r="F5" i="4" s="1"/>
  <c r="D9" i="4"/>
  <c r="D8" i="4" s="1"/>
  <c r="D7" i="4" s="1"/>
  <c r="D6" i="4" s="1"/>
  <c r="D5" i="4" s="1"/>
</calcChain>
</file>

<file path=xl/sharedStrings.xml><?xml version="1.0" encoding="utf-8"?>
<sst xmlns="http://schemas.openxmlformats.org/spreadsheetml/2006/main" count="645" uniqueCount="394">
  <si>
    <t>Gültigkeit</t>
  </si>
  <si>
    <t>Zugtyp</t>
  </si>
  <si>
    <t>Zugnummer</t>
  </si>
  <si>
    <t xml:space="preserve">  </t>
  </si>
  <si>
    <t xml:space="preserve">6:46  </t>
  </si>
  <si>
    <t xml:space="preserve">13:16  </t>
  </si>
  <si>
    <t xml:space="preserve">14:09  </t>
  </si>
  <si>
    <t xml:space="preserve">16:09  </t>
  </si>
  <si>
    <t xml:space="preserve">18:09  </t>
  </si>
  <si>
    <t xml:space="preserve">20:09  </t>
  </si>
  <si>
    <t xml:space="preserve">22:09  </t>
  </si>
  <si>
    <t xml:space="preserve">5:51  </t>
  </si>
  <si>
    <t xml:space="preserve">6:21  </t>
  </si>
  <si>
    <t xml:space="preserve">6:33  </t>
  </si>
  <si>
    <t xml:space="preserve">7:51  </t>
  </si>
  <si>
    <t xml:space="preserve">10:13  </t>
  </si>
  <si>
    <t xml:space="preserve">12:13  </t>
  </si>
  <si>
    <t xml:space="preserve">13:21  </t>
  </si>
  <si>
    <t xml:space="preserve">5:54  </t>
  </si>
  <si>
    <t xml:space="preserve">|      </t>
  </si>
  <si>
    <t xml:space="preserve">13:24  </t>
  </si>
  <si>
    <t xml:space="preserve">6:28  </t>
  </si>
  <si>
    <t xml:space="preserve">6:40  </t>
  </si>
  <si>
    <t xml:space="preserve">7:28  </t>
  </si>
  <si>
    <t xml:space="preserve">8:58  </t>
  </si>
  <si>
    <t xml:space="preserve">9:58  </t>
  </si>
  <si>
    <t xml:space="preserve">10:58  </t>
  </si>
  <si>
    <t xml:space="preserve">11:58  </t>
  </si>
  <si>
    <t xml:space="preserve">13:28  </t>
  </si>
  <si>
    <t xml:space="preserve">6:04  </t>
  </si>
  <si>
    <t xml:space="preserve">15:04  </t>
  </si>
  <si>
    <t xml:space="preserve">16:04  </t>
  </si>
  <si>
    <t xml:space="preserve">17:04  </t>
  </si>
  <si>
    <t xml:space="preserve">18:04  </t>
  </si>
  <si>
    <t xml:space="preserve">19:04  </t>
  </si>
  <si>
    <t xml:space="preserve">20:04  </t>
  </si>
  <si>
    <t xml:space="preserve">21:04  </t>
  </si>
  <si>
    <t xml:space="preserve">6:11  </t>
  </si>
  <si>
    <t xml:space="preserve">6:41  </t>
  </si>
  <si>
    <t xml:space="preserve">8:11  </t>
  </si>
  <si>
    <t xml:space="preserve">8:33  </t>
  </si>
  <si>
    <t xml:space="preserve">10:33  </t>
  </si>
  <si>
    <t xml:space="preserve">12:33  </t>
  </si>
  <si>
    <t xml:space="preserve">15:16  </t>
  </si>
  <si>
    <t xml:space="preserve">16:16  </t>
  </si>
  <si>
    <t xml:space="preserve">17:16  </t>
  </si>
  <si>
    <t xml:space="preserve">18:16  </t>
  </si>
  <si>
    <t xml:space="preserve">19:16  </t>
  </si>
  <si>
    <t xml:space="preserve">20:16  </t>
  </si>
  <si>
    <t xml:space="preserve">21:16  </t>
  </si>
  <si>
    <t xml:space="preserve">6:25  </t>
  </si>
  <si>
    <t xml:space="preserve">7:25  </t>
  </si>
  <si>
    <t xml:space="preserve">8:40  </t>
  </si>
  <si>
    <t xml:space="preserve">10:40  </t>
  </si>
  <si>
    <t xml:space="preserve">12:40  </t>
  </si>
  <si>
    <t xml:space="preserve">13:55  </t>
  </si>
  <si>
    <t xml:space="preserve">14:40  </t>
  </si>
  <si>
    <t xml:space="preserve">16:40  </t>
  </si>
  <si>
    <t xml:space="preserve">18:40  </t>
  </si>
  <si>
    <t xml:space="preserve">20:40  </t>
  </si>
  <si>
    <t xml:space="preserve">7:57  </t>
  </si>
  <si>
    <t xml:space="preserve">13:10  </t>
  </si>
  <si>
    <t xml:space="preserve">6:01  </t>
  </si>
  <si>
    <t xml:space="preserve">7:01  </t>
  </si>
  <si>
    <t xml:space="preserve">13:13  </t>
  </si>
  <si>
    <t xml:space="preserve">14:31  </t>
  </si>
  <si>
    <t xml:space="preserve">15:31  </t>
  </si>
  <si>
    <t xml:space="preserve">16:31  </t>
  </si>
  <si>
    <t xml:space="preserve">17:31  </t>
  </si>
  <si>
    <t xml:space="preserve">18:31  </t>
  </si>
  <si>
    <t xml:space="preserve">19:31  </t>
  </si>
  <si>
    <t xml:space="preserve">20:31  </t>
  </si>
  <si>
    <t xml:space="preserve">21:31  </t>
  </si>
  <si>
    <t xml:space="preserve">7:05  </t>
  </si>
  <si>
    <t xml:space="preserve">13:35  </t>
  </si>
  <si>
    <t xml:space="preserve">15:35  </t>
  </si>
  <si>
    <t xml:space="preserve">16:35  </t>
  </si>
  <si>
    <t xml:space="preserve">17:35  </t>
  </si>
  <si>
    <t xml:space="preserve">18:35  </t>
  </si>
  <si>
    <t xml:space="preserve">19:35  </t>
  </si>
  <si>
    <t xml:space="preserve">20:35  </t>
  </si>
  <si>
    <t xml:space="preserve">21:35  </t>
  </si>
  <si>
    <t xml:space="preserve">7:12  </t>
  </si>
  <si>
    <t xml:space="preserve">8:53  </t>
  </si>
  <si>
    <t xml:space="preserve">10:53  </t>
  </si>
  <si>
    <t xml:space="preserve">12:53  </t>
  </si>
  <si>
    <t xml:space="preserve">13:42  </t>
  </si>
  <si>
    <t xml:space="preserve">15:42  </t>
  </si>
  <si>
    <t xml:space="preserve">16:42  </t>
  </si>
  <si>
    <t xml:space="preserve">17:42  </t>
  </si>
  <si>
    <t xml:space="preserve">18:42  </t>
  </si>
  <si>
    <t xml:space="preserve">19:42  </t>
  </si>
  <si>
    <t xml:space="preserve">20:42  </t>
  </si>
  <si>
    <t xml:space="preserve">21:42  </t>
  </si>
  <si>
    <t xml:space="preserve">5:50  </t>
  </si>
  <si>
    <t xml:space="preserve">7:32  </t>
  </si>
  <si>
    <t xml:space="preserve">15:00  </t>
  </si>
  <si>
    <t xml:space="preserve">17:00  </t>
  </si>
  <si>
    <t xml:space="preserve">19:00  </t>
  </si>
  <si>
    <t xml:space="preserve">21:00  </t>
  </si>
  <si>
    <t xml:space="preserve">8:52  </t>
  </si>
  <si>
    <t xml:space="preserve">9:52  </t>
  </si>
  <si>
    <t xml:space="preserve">10:52  </t>
  </si>
  <si>
    <t xml:space="preserve">11:52  </t>
  </si>
  <si>
    <t xml:space="preserve">15:52  </t>
  </si>
  <si>
    <t xml:space="preserve">19:52  </t>
  </si>
  <si>
    <t xml:space="preserve">20:52  </t>
  </si>
  <si>
    <t xml:space="preserve">21:52  </t>
  </si>
  <si>
    <t xml:space="preserve">16:55  </t>
  </si>
  <si>
    <t xml:space="preserve">8:01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</si>
  <si>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</si>
  <si>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</si>
  <si>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</si>
  <si>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</si>
  <si>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</si>
  <si>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18:05  </t>
  </si>
  <si>
    <t>Andernach</t>
  </si>
  <si>
    <t xml:space="preserve">5:47  </t>
  </si>
  <si>
    <t xml:space="preserve">6:15  </t>
  </si>
  <si>
    <t xml:space="preserve">7:29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</si>
  <si>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</si>
  <si>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</si>
  <si>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</si>
  <si>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</si>
  <si>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</si>
  <si>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13:03  </t>
  </si>
  <si>
    <t>Miesenheim</t>
  </si>
  <si>
    <t xml:space="preserve">6:19  </t>
  </si>
  <si>
    <t xml:space="preserve">9:20  </t>
  </si>
  <si>
    <t xml:space="preserve">9:33  </t>
  </si>
  <si>
    <t xml:space="preserve">10:20  </t>
  </si>
  <si>
    <t xml:space="preserve">11:33  </t>
  </si>
  <si>
    <t xml:space="preserve">12:20  </t>
  </si>
  <si>
    <t xml:space="preserve">13:08  </t>
  </si>
  <si>
    <t xml:space="preserve">13:40  </t>
  </si>
  <si>
    <t xml:space="preserve">15:20  </t>
  </si>
  <si>
    <t xml:space="preserve">15:40  </t>
  </si>
  <si>
    <t xml:space="preserve">16:20  </t>
  </si>
  <si>
    <t xml:space="preserve">17:20  </t>
  </si>
  <si>
    <t xml:space="preserve">17:40  </t>
  </si>
  <si>
    <t xml:space="preserve">19:20  </t>
  </si>
  <si>
    <t xml:space="preserve">19:40  </t>
  </si>
  <si>
    <t xml:space="preserve">20:20  </t>
  </si>
  <si>
    <t xml:space="preserve">21:20  </t>
  </si>
  <si>
    <t xml:space="preserve">21:40  </t>
  </si>
  <si>
    <t>Plaidt</t>
  </si>
  <si>
    <t xml:space="preserve">8:23  </t>
  </si>
  <si>
    <t xml:space="preserve">8:36  </t>
  </si>
  <si>
    <t xml:space="preserve">9:36  </t>
  </si>
  <si>
    <t xml:space="preserve">10:36  </t>
  </si>
  <si>
    <t xml:space="preserve">11:24  </t>
  </si>
  <si>
    <t xml:space="preserve">11:36  </t>
  </si>
  <si>
    <t>Kruft</t>
  </si>
  <si>
    <t xml:space="preserve">5:59  </t>
  </si>
  <si>
    <t xml:space="preserve">7:39  </t>
  </si>
  <si>
    <t xml:space="preserve">9:40  </t>
  </si>
  <si>
    <t xml:space="preserve">11:40  </t>
  </si>
  <si>
    <t xml:space="preserve">13:47  </t>
  </si>
  <si>
    <t xml:space="preserve">14:27  </t>
  </si>
  <si>
    <t xml:space="preserve">14:47  </t>
  </si>
  <si>
    <t xml:space="preserve">15:27  </t>
  </si>
  <si>
    <t xml:space="preserve">15:47  </t>
  </si>
  <si>
    <t xml:space="preserve">16:27  </t>
  </si>
  <si>
    <t xml:space="preserve">16:47  </t>
  </si>
  <si>
    <t xml:space="preserve">17:27  </t>
  </si>
  <si>
    <t xml:space="preserve">17:47  </t>
  </si>
  <si>
    <t xml:space="preserve">18:47  </t>
  </si>
  <si>
    <t xml:space="preserve">19:27  </t>
  </si>
  <si>
    <t xml:space="preserve">19:47  </t>
  </si>
  <si>
    <t xml:space="preserve">20:27  </t>
  </si>
  <si>
    <t xml:space="preserve">20:47  </t>
  </si>
  <si>
    <t xml:space="preserve">21:27  </t>
  </si>
  <si>
    <t xml:space="preserve">21:47  </t>
  </si>
  <si>
    <t xml:space="preserve">22:27  </t>
  </si>
  <si>
    <t xml:space="preserve">7:44  </t>
  </si>
  <si>
    <t xml:space="preserve">8:45  </t>
  </si>
  <si>
    <t xml:space="preserve">9:45  </t>
  </si>
  <si>
    <t xml:space="preserve">10:45  </t>
  </si>
  <si>
    <t xml:space="preserve">11:45  </t>
  </si>
  <si>
    <t xml:space="preserve">13:52  </t>
  </si>
  <si>
    <t xml:space="preserve">16:52  </t>
  </si>
  <si>
    <t xml:space="preserve">17:52  </t>
  </si>
  <si>
    <t xml:space="preserve">18:52  </t>
  </si>
  <si>
    <t>Thür</t>
  </si>
  <si>
    <t xml:space="preserve">6:07  </t>
  </si>
  <si>
    <t xml:space="preserve">7:36  </t>
  </si>
  <si>
    <t xml:space="preserve">7:47  </t>
  </si>
  <si>
    <t xml:space="preserve">8:48  </t>
  </si>
  <si>
    <t xml:space="preserve">9:48  </t>
  </si>
  <si>
    <t xml:space="preserve">10:48  </t>
  </si>
  <si>
    <t xml:space="preserve">11:48  </t>
  </si>
  <si>
    <t xml:space="preserve">14:36  </t>
  </si>
  <si>
    <t xml:space="preserve">15:36  </t>
  </si>
  <si>
    <t xml:space="preserve">15:55  </t>
  </si>
  <si>
    <t xml:space="preserve">16:36  </t>
  </si>
  <si>
    <t xml:space="preserve">17:36  </t>
  </si>
  <si>
    <t xml:space="preserve">17:55  </t>
  </si>
  <si>
    <t xml:space="preserve">18:55  </t>
  </si>
  <si>
    <t xml:space="preserve">19:36  </t>
  </si>
  <si>
    <t xml:space="preserve">19:55  </t>
  </si>
  <si>
    <t xml:space="preserve">20:36  </t>
  </si>
  <si>
    <t xml:space="preserve">20:55  </t>
  </si>
  <si>
    <t xml:space="preserve">21:36  </t>
  </si>
  <si>
    <t xml:space="preserve">21:55  </t>
  </si>
  <si>
    <t>Kottenheim</t>
  </si>
  <si>
    <t xml:space="preserve">13:59  </t>
  </si>
  <si>
    <t xml:space="preserve">15:59  </t>
  </si>
  <si>
    <t xml:space="preserve">16:59  </t>
  </si>
  <si>
    <t xml:space="preserve">17:59  </t>
  </si>
  <si>
    <t xml:space="preserve">18:59  </t>
  </si>
  <si>
    <t xml:space="preserve">19:59  </t>
  </si>
  <si>
    <t xml:space="preserve">20:59  </t>
  </si>
  <si>
    <t xml:space="preserve">21:59  </t>
  </si>
  <si>
    <t>Mayen Ost</t>
  </si>
  <si>
    <t xml:space="preserve">7:55  </t>
  </si>
  <si>
    <t xml:space="preserve">8:56  </t>
  </si>
  <si>
    <t xml:space="preserve">9:56  </t>
  </si>
  <si>
    <t xml:space="preserve">10:56  </t>
  </si>
  <si>
    <t xml:space="preserve">11:56  </t>
  </si>
  <si>
    <t xml:space="preserve">13:32  </t>
  </si>
  <si>
    <t xml:space="preserve">14:03  </t>
  </si>
  <si>
    <t xml:space="preserve">16:03  </t>
  </si>
  <si>
    <t xml:space="preserve">17:03  </t>
  </si>
  <si>
    <t xml:space="preserve">18:03  </t>
  </si>
  <si>
    <t xml:space="preserve">19:03  </t>
  </si>
  <si>
    <t xml:space="preserve">20:03  </t>
  </si>
  <si>
    <t xml:space="preserve">21:03  </t>
  </si>
  <si>
    <t xml:space="preserve">22:03  </t>
  </si>
  <si>
    <t xml:space="preserve">13:33  </t>
  </si>
  <si>
    <t xml:space="preserve">16:05  </t>
  </si>
  <si>
    <t xml:space="preserve">17:05  </t>
  </si>
  <si>
    <t xml:space="preserve">19:05  </t>
  </si>
  <si>
    <t xml:space="preserve">20:05  </t>
  </si>
  <si>
    <t xml:space="preserve">21:05  </t>
  </si>
  <si>
    <t xml:space="preserve">22:05  </t>
  </si>
  <si>
    <t>Mayen West</t>
  </si>
  <si>
    <t xml:space="preserve">6:23  </t>
  </si>
  <si>
    <t xml:space="preserve">9:02  </t>
  </si>
  <si>
    <t xml:space="preserve">10:02  </t>
  </si>
  <si>
    <t xml:space="preserve">11:02  </t>
  </si>
  <si>
    <t xml:space="preserve">12:02  </t>
  </si>
  <si>
    <t xml:space="preserve">13:37  </t>
  </si>
  <si>
    <t xml:space="preserve">15:09  </t>
  </si>
  <si>
    <t xml:space="preserve">17:09  </t>
  </si>
  <si>
    <t xml:space="preserve">19:09  </t>
  </si>
  <si>
    <t xml:space="preserve">21:09  </t>
  </si>
  <si>
    <t>Monreal</t>
  </si>
  <si>
    <t xml:space="preserve">9:12  </t>
  </si>
  <si>
    <t xml:space="preserve">10:12  </t>
  </si>
  <si>
    <t xml:space="preserve">11:12  </t>
  </si>
  <si>
    <t xml:space="preserve">12:12  </t>
  </si>
  <si>
    <t xml:space="preserve">14:19  </t>
  </si>
  <si>
    <t xml:space="preserve">16:19  </t>
  </si>
  <si>
    <t xml:space="preserve">17:19  </t>
  </si>
  <si>
    <t xml:space="preserve">18:19  </t>
  </si>
  <si>
    <t xml:space="preserve">19:19  </t>
  </si>
  <si>
    <t xml:space="preserve">20:19  </t>
  </si>
  <si>
    <t xml:space="preserve">21:19  </t>
  </si>
  <si>
    <t xml:space="preserve">22:19  </t>
  </si>
  <si>
    <t>Urmersbach</t>
  </si>
  <si>
    <t xml:space="preserve">8:19  </t>
  </si>
  <si>
    <t xml:space="preserve">9:19  </t>
  </si>
  <si>
    <t xml:space="preserve">10:19  </t>
  </si>
  <si>
    <t xml:space="preserve">11:19  </t>
  </si>
  <si>
    <t xml:space="preserve">12:19  </t>
  </si>
  <si>
    <t xml:space="preserve">18:27  </t>
  </si>
  <si>
    <t>Kaisersesch</t>
  </si>
  <si>
    <t xml:space="preserve">9:24  </t>
  </si>
  <si>
    <t xml:space="preserve">10:24  </t>
  </si>
  <si>
    <t xml:space="preserve">12:24  </t>
  </si>
  <si>
    <t xml:space="preserve">22:31  </t>
  </si>
  <si>
    <t>Nach:</t>
  </si>
  <si>
    <t xml:space="preserve">18:36  </t>
  </si>
  <si>
    <t xml:space="preserve">7:22  </t>
  </si>
  <si>
    <t xml:space="preserve">7:48  </t>
  </si>
  <si>
    <t xml:space="preserve">8:49  </t>
  </si>
  <si>
    <t xml:space="preserve">9:49  </t>
  </si>
  <si>
    <t xml:space="preserve">10:49  </t>
  </si>
  <si>
    <t xml:space="preserve">11:49  </t>
  </si>
  <si>
    <t xml:space="preserve">12:49  </t>
  </si>
  <si>
    <t xml:space="preserve">14:57  </t>
  </si>
  <si>
    <t xml:space="preserve">15:57  </t>
  </si>
  <si>
    <t xml:space="preserve">16:57  </t>
  </si>
  <si>
    <t xml:space="preserve">17:57  </t>
  </si>
  <si>
    <t xml:space="preserve">18:57  </t>
  </si>
  <si>
    <t xml:space="preserve">19:57  </t>
  </si>
  <si>
    <t xml:space="preserve">20:57  </t>
  </si>
  <si>
    <t xml:space="preserve">21:57  </t>
  </si>
  <si>
    <t xml:space="preserve">9:53  </t>
  </si>
  <si>
    <t xml:space="preserve">11:53  </t>
  </si>
  <si>
    <t xml:space="preserve">16:00  </t>
  </si>
  <si>
    <t xml:space="preserve">18:00  </t>
  </si>
  <si>
    <t xml:space="preserve">20:00  </t>
  </si>
  <si>
    <t xml:space="preserve">22:00  </t>
  </si>
  <si>
    <t xml:space="preserve">8:57  </t>
  </si>
  <si>
    <t xml:space="preserve">9:17  </t>
  </si>
  <si>
    <t xml:space="preserve">9:57  </t>
  </si>
  <si>
    <t xml:space="preserve">10:17  </t>
  </si>
  <si>
    <t xml:space="preserve">10:57  </t>
  </si>
  <si>
    <t xml:space="preserve">11:17  </t>
  </si>
  <si>
    <t xml:space="preserve">11:57  </t>
  </si>
  <si>
    <t xml:space="preserve">12:17  </t>
  </si>
  <si>
    <t xml:space="preserve">12:57  </t>
  </si>
  <si>
    <t xml:space="preserve">13:17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</si>
  <si>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</si>
  <si>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</si>
  <si>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</si>
  <si>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</si>
  <si>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</si>
  <si>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15:12  </t>
  </si>
  <si>
    <t xml:space="preserve">16:12  </t>
  </si>
  <si>
    <t xml:space="preserve">17:12  </t>
  </si>
  <si>
    <t xml:space="preserve">18:12  </t>
  </si>
  <si>
    <t xml:space="preserve">19:12  </t>
  </si>
  <si>
    <t xml:space="preserve">20:12  </t>
  </si>
  <si>
    <t xml:space="preserve">21:12  </t>
  </si>
  <si>
    <t xml:space="preserve">9:08  </t>
  </si>
  <si>
    <t xml:space="preserve">10:08  </t>
  </si>
  <si>
    <t xml:space="preserve">11:08  </t>
  </si>
  <si>
    <t xml:space="preserve">12:08  </t>
  </si>
  <si>
    <t xml:space="preserve">9:13  </t>
  </si>
  <si>
    <t xml:space="preserve">11:13  </t>
  </si>
  <si>
    <t xml:space="preserve">18:20  </t>
  </si>
  <si>
    <t xml:space="preserve">6:37  </t>
  </si>
  <si>
    <t xml:space="preserve">15:24  </t>
  </si>
  <si>
    <t xml:space="preserve">16:24  </t>
  </si>
  <si>
    <t xml:space="preserve">17:24  </t>
  </si>
  <si>
    <t xml:space="preserve">18:24  </t>
  </si>
  <si>
    <t xml:space="preserve">19:24  </t>
  </si>
  <si>
    <t xml:space="preserve">20:24  </t>
  </si>
  <si>
    <t xml:space="preserve">21:24  </t>
  </si>
  <si>
    <t xml:space="preserve">11:20  </t>
  </si>
  <si>
    <t xml:space="preserve">13:20  </t>
  </si>
  <si>
    <t xml:space="preserve">6:44  </t>
  </si>
  <si>
    <t>24. - 28.04.23</t>
  </si>
  <si>
    <t>22. - 30.04.23</t>
  </si>
  <si>
    <t>22. + 23. + 29. + 30.04.23</t>
  </si>
  <si>
    <t>Bushaltestelle</t>
  </si>
  <si>
    <t>Haltestelle Bahnhof</t>
  </si>
  <si>
    <t>Haltestelle Bahnhofstraße</t>
  </si>
  <si>
    <t>Haltestelle Ostbahnhof</t>
  </si>
  <si>
    <t></t>
  </si>
  <si>
    <t>RES</t>
  </si>
  <si>
    <t>B1 neu 912605 statt 12605</t>
  </si>
  <si>
    <t>B1 neu 912605 statt 12607</t>
  </si>
  <si>
    <t>Bemerkungen</t>
  </si>
  <si>
    <t xml:space="preserve">13:27  </t>
  </si>
  <si>
    <t xml:space="preserve">13:31  </t>
  </si>
  <si>
    <t xml:space="preserve">13:34  </t>
  </si>
  <si>
    <t xml:space="preserve">13:39  </t>
  </si>
  <si>
    <t xml:space="preserve">13:43  </t>
  </si>
  <si>
    <t xml:space="preserve">13:46  </t>
  </si>
  <si>
    <t xml:space="preserve">13:51  </t>
  </si>
  <si>
    <t xml:space="preserve">13:56  </t>
  </si>
  <si>
    <t xml:space="preserve">13:58  </t>
  </si>
  <si>
    <t>Limburg (Lahn)</t>
  </si>
  <si>
    <t>B2 ZvF V03 fehlende Züge</t>
  </si>
  <si>
    <t xml:space="preserve">6:55  </t>
  </si>
  <si>
    <t xml:space="preserve">7:00  </t>
  </si>
  <si>
    <t xml:space="preserve">7:02  </t>
  </si>
  <si>
    <t xml:space="preserve">7:07  </t>
  </si>
  <si>
    <t xml:space="preserve">7:13  </t>
  </si>
  <si>
    <t xml:space="preserve">7:16  </t>
  </si>
  <si>
    <t xml:space="preserve">7:20  </t>
  </si>
  <si>
    <t xml:space="preserve">7:24  </t>
  </si>
  <si>
    <t xml:space="preserve">o 7:32  </t>
  </si>
  <si>
    <t xml:space="preserve">7:52  </t>
  </si>
  <si>
    <t xml:space="preserve">8:04  </t>
  </si>
  <si>
    <t xml:space="preserve">8:08  </t>
  </si>
  <si>
    <t xml:space="preserve">8:12  </t>
  </si>
  <si>
    <t xml:space="preserve">8:17  </t>
  </si>
  <si>
    <t xml:space="preserve">8:24  </t>
  </si>
  <si>
    <t xml:space="preserve">12:36  </t>
  </si>
  <si>
    <t xml:space="preserve">12:45  </t>
  </si>
  <si>
    <t xml:space="preserve">12:48  </t>
  </si>
  <si>
    <t xml:space="preserve">12:52  </t>
  </si>
  <si>
    <t xml:space="preserve">12:56  </t>
  </si>
  <si>
    <t xml:space="preserve">12:58  </t>
  </si>
  <si>
    <t xml:space="preserve">o 13:01  </t>
  </si>
  <si>
    <t>Haltestelle Obertor Tonner</t>
  </si>
  <si>
    <t>RB 23</t>
  </si>
  <si>
    <t>RB 38</t>
  </si>
  <si>
    <t>Haltestelle Obertor Burg</t>
  </si>
  <si>
    <t>Mendig</t>
  </si>
  <si>
    <t xml:space="preserve">14:35  </t>
  </si>
  <si>
    <t xml:space="preserve">14:42  </t>
  </si>
  <si>
    <t xml:space="preserve">14:52  </t>
  </si>
  <si>
    <t xml:space="preserve">14:55  </t>
  </si>
  <si>
    <t xml:space="preserve">14:59  </t>
  </si>
  <si>
    <t xml:space="preserve">15:03  </t>
  </si>
  <si>
    <t xml:space="preserve">15:05  </t>
  </si>
  <si>
    <t xml:space="preserve">15:19  </t>
  </si>
  <si>
    <t>B3: Zug hat gefehlt 28.03.23</t>
  </si>
  <si>
    <t>SEV bestellen Nachtrag 28.03.23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</si>
</sst>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rgb="FF000000"/>
      <name val="Calibri"/>
      <family val="2"/>
    </font>
    <font>
      <sz val="10"/>
      <name val="DB Office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b/>
      <sz val="10"/>
      <color rgb="FFFF0000"/>
      <name val="DB Office"/>
      <family val="2"/>
    </font>
    <font>
      <sz val="10"/>
      <color rgb="FF000000"/>
      <name val="Arial mit PPSFR-Erweiterungen"/>
      <family val="2"/>
    </font>
    <font>
      <sz val="10"/>
      <color theme="1"/>
      <name val="DB Office"/>
      <family val="2"/>
    </font>
    <font>
      <b/>
      <sz val="10"/>
      <color theme="4"/>
      <name val="DB Office"/>
      <family val="2"/>
    </font>
    <font>
      <sz val="10"/>
      <color theme="0"/>
      <name val="DB Office"/>
      <family val="2"/>
    </font>
    <font>
      <b/>
      <sz val="10"/>
      <color theme="0"/>
      <name val="DB Office"/>
      <family val="2"/>
    </font>
    <font>
      <sz val="12"/>
      <name val="DB Office"/>
      <family val="2"/>
    </font>
    <font>
      <sz val="12"/>
      <color rgb="FF000000"/>
      <name val="DB Office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right"/>
    </xf>
    <xf numFmtId="20" fontId="3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center" wrapText="1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5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64" fontId="6" fillId="2" borderId="2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/>
    <xf numFmtId="0" fontId="4" fillId="0" borderId="3" xfId="0" applyFont="1" applyBorder="1" applyAlignment="1">
      <alignment horizontal="lef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2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Alignment="1" applyProtection="1"/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/>
    <xf numFmtId="0" fontId="8" fillId="0" borderId="0" xfId="0" applyFont="1"/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right"/>
    </xf>
    <xf numFmtId="0" fontId="7" fillId="0" borderId="3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 applyProtection="1"/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164" fontId="6" fillId="0" borderId="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3" fillId="0" borderId="5" xfId="0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1" fillId="0" borderId="3" xfId="0" applyFont="1" applyBorder="1"/>
    <xf numFmtId="0" fontId="11" fillId="0" borderId="1" xfId="0" applyFont="1" applyBorder="1"/>
    <xf numFmtId="0" fontId="11" fillId="0" borderId="2" xfId="0" applyFont="1" applyBorder="1"/>
    <xf numFmtId="0" fontId="1" fillId="5" borderId="0" xfId="0" applyNumberFormat="1" applyFont="1" applyFill="1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9"/>
  <sheetViews>
    <sheetView tabSelected="1" zoomScaleNormal="100" workbookViewId="0">
      <pane xSplit="2" topLeftCell="C1" activePane="topRight" state="frozen"/>
      <selection pane="topRight" activeCell="B20" sqref="B20"/>
    </sheetView>
  </sheetViews>
  <sheetFormatPr baseColWidth="10" defaultColWidth="9.140625" defaultRowHeight="12.75" x14ac:dyDescent="0.2"/>
  <cols>
    <col min="1" max="1" width="9.140625" style="59" customWidth="1"/>
    <col min="2" max="2" width="14.5703125" style="1" customWidth="1"/>
    <col min="3" max="3" width="25" style="49" bestFit="1" customWidth="1"/>
    <col min="4" max="16384" width="9.140625" style="1"/>
  </cols>
  <sheetData>
    <row r="1" spans="1:39" x14ac:dyDescent="0.2">
      <c r="A1" s="51"/>
      <c r="B1" s="11" t="s">
        <v>1</v>
      </c>
      <c r="C1" s="44" t="s">
        <v>337</v>
      </c>
      <c r="D1" s="12" t="s">
        <v>381</v>
      </c>
      <c r="E1" s="34" t="s">
        <v>341</v>
      </c>
      <c r="F1" s="78" t="s">
        <v>381</v>
      </c>
      <c r="G1" s="34" t="s">
        <v>341</v>
      </c>
      <c r="H1" s="12" t="s">
        <v>381</v>
      </c>
      <c r="I1" s="34" t="s">
        <v>341</v>
      </c>
      <c r="J1" s="12" t="s">
        <v>381</v>
      </c>
      <c r="K1" s="34" t="s">
        <v>341</v>
      </c>
      <c r="L1" s="12" t="s">
        <v>381</v>
      </c>
      <c r="M1" s="34" t="s">
        <v>341</v>
      </c>
      <c r="N1" s="12" t="s">
        <v>381</v>
      </c>
      <c r="O1" s="34" t="s">
        <v>341</v>
      </c>
      <c r="P1" s="12" t="s">
        <v>381</v>
      </c>
      <c r="Q1" s="34" t="s">
        <v>341</v>
      </c>
      <c r="R1" s="78" t="s">
        <v>381</v>
      </c>
      <c r="S1" s="34" t="s">
        <v>341</v>
      </c>
      <c r="T1" s="12" t="s">
        <v>381</v>
      </c>
      <c r="U1" s="34" t="s">
        <v>341</v>
      </c>
      <c r="V1" s="12" t="s">
        <v>381</v>
      </c>
      <c r="W1" s="34" t="s">
        <v>341</v>
      </c>
      <c r="X1" s="12" t="s">
        <v>381</v>
      </c>
      <c r="Y1" s="34" t="s">
        <v>341</v>
      </c>
      <c r="Z1" s="12" t="s">
        <v>381</v>
      </c>
      <c r="AA1" s="34" t="s">
        <v>341</v>
      </c>
      <c r="AB1" s="12" t="s">
        <v>381</v>
      </c>
      <c r="AC1" s="34" t="s">
        <v>341</v>
      </c>
      <c r="AD1" s="12" t="s">
        <v>381</v>
      </c>
      <c r="AE1" s="34" t="s">
        <v>341</v>
      </c>
      <c r="AF1" s="12" t="s">
        <v>381</v>
      </c>
      <c r="AG1" s="34" t="s">
        <v>341</v>
      </c>
      <c r="AH1" s="12" t="s">
        <v>381</v>
      </c>
      <c r="AI1" s="34" t="s">
        <v>341</v>
      </c>
      <c r="AJ1" s="12" t="s">
        <v>381</v>
      </c>
      <c r="AK1" s="34" t="s">
        <v>341</v>
      </c>
      <c r="AL1" s="12" t="s">
        <v>381</v>
      </c>
      <c r="AM1" s="34" t="s">
        <v>341</v>
      </c>
    </row>
    <row r="2" spans="1:39" x14ac:dyDescent="0.2">
      <c r="A2" s="51"/>
      <c r="B2" s="11" t="s">
        <v>2</v>
      </c>
      <c r="C2" s="44"/>
      <c r="D2" s="12">
        <v>12686</v>
      </c>
      <c r="E2" s="35">
        <v>12686</v>
      </c>
      <c r="F2" s="78">
        <v>12650</v>
      </c>
      <c r="G2" s="35">
        <v>12650</v>
      </c>
      <c r="H2" s="12">
        <v>12652</v>
      </c>
      <c r="I2" s="35">
        <v>12652</v>
      </c>
      <c r="J2" s="12">
        <v>12654</v>
      </c>
      <c r="K2" s="35">
        <v>12654</v>
      </c>
      <c r="L2" s="12">
        <v>12656</v>
      </c>
      <c r="M2" s="35">
        <v>12656</v>
      </c>
      <c r="N2" s="12">
        <v>12658</v>
      </c>
      <c r="O2" s="35">
        <v>12658</v>
      </c>
      <c r="P2" s="12">
        <v>12660</v>
      </c>
      <c r="Q2" s="35">
        <v>12660</v>
      </c>
      <c r="R2" s="78">
        <v>12662</v>
      </c>
      <c r="S2" s="35">
        <v>12662</v>
      </c>
      <c r="T2" s="12">
        <v>12684</v>
      </c>
      <c r="U2" s="35">
        <v>12684</v>
      </c>
      <c r="V2" s="12">
        <v>12664</v>
      </c>
      <c r="W2" s="35">
        <v>12664</v>
      </c>
      <c r="X2" s="12">
        <v>12666</v>
      </c>
      <c r="Y2" s="35">
        <v>12666</v>
      </c>
      <c r="Z2" s="12">
        <v>12668</v>
      </c>
      <c r="AA2" s="35">
        <v>12668</v>
      </c>
      <c r="AB2" s="12">
        <v>12670</v>
      </c>
      <c r="AC2" s="35">
        <v>12670</v>
      </c>
      <c r="AD2" s="12">
        <v>12672</v>
      </c>
      <c r="AE2" s="35">
        <v>12672</v>
      </c>
      <c r="AF2" s="12">
        <v>12674</v>
      </c>
      <c r="AG2" s="35">
        <v>12674</v>
      </c>
      <c r="AH2" s="12">
        <v>12676</v>
      </c>
      <c r="AI2" s="35">
        <v>12676</v>
      </c>
      <c r="AJ2" s="12">
        <v>12678</v>
      </c>
      <c r="AK2" s="35">
        <v>12678</v>
      </c>
      <c r="AL2" s="12">
        <v>12680</v>
      </c>
      <c r="AM2" s="35">
        <v>12680</v>
      </c>
    </row>
    <row r="3" spans="1:39" ht="39" thickBot="1" x14ac:dyDescent="0.25">
      <c r="A3" s="52"/>
      <c r="B3" s="16" t="s">
        <v>0</v>
      </c>
      <c r="C3" s="45"/>
      <c r="D3" s="25" t="s">
        <v>334</v>
      </c>
      <c r="E3" s="43" t="s">
        <v>334</v>
      </c>
      <c r="F3" s="81" t="s">
        <v>334</v>
      </c>
      <c r="G3" s="43" t="s">
        <v>334</v>
      </c>
      <c r="H3" s="10" t="s">
        <v>335</v>
      </c>
      <c r="I3" s="43" t="s">
        <v>335</v>
      </c>
      <c r="J3" s="10" t="s">
        <v>335</v>
      </c>
      <c r="K3" s="43" t="s">
        <v>335</v>
      </c>
      <c r="L3" s="10" t="s">
        <v>335</v>
      </c>
      <c r="M3" s="43" t="s">
        <v>335</v>
      </c>
      <c r="N3" s="10" t="s">
        <v>335</v>
      </c>
      <c r="O3" s="43" t="s">
        <v>335</v>
      </c>
      <c r="P3" s="10" t="s">
        <v>335</v>
      </c>
      <c r="Q3" s="43" t="s">
        <v>335</v>
      </c>
      <c r="R3" s="81" t="s">
        <v>334</v>
      </c>
      <c r="S3" s="43" t="s">
        <v>334</v>
      </c>
      <c r="T3" s="10" t="s">
        <v>334</v>
      </c>
      <c r="U3" s="43" t="s">
        <v>334</v>
      </c>
      <c r="V3" s="25" t="s">
        <v>336</v>
      </c>
      <c r="W3" s="43" t="s">
        <v>336</v>
      </c>
      <c r="X3" s="10" t="s">
        <v>335</v>
      </c>
      <c r="Y3" s="43" t="s">
        <v>335</v>
      </c>
      <c r="Z3" s="10" t="s">
        <v>335</v>
      </c>
      <c r="AA3" s="43" t="s">
        <v>335</v>
      </c>
      <c r="AB3" s="10" t="s">
        <v>335</v>
      </c>
      <c r="AC3" s="43" t="s">
        <v>335</v>
      </c>
      <c r="AD3" s="10" t="s">
        <v>335</v>
      </c>
      <c r="AE3" s="43" t="s">
        <v>335</v>
      </c>
      <c r="AF3" s="10" t="s">
        <v>335</v>
      </c>
      <c r="AG3" s="43" t="s">
        <v>335</v>
      </c>
      <c r="AH3" s="10" t="s">
        <v>335</v>
      </c>
      <c r="AI3" s="43" t="s">
        <v>335</v>
      </c>
      <c r="AJ3" s="10" t="s">
        <v>335</v>
      </c>
      <c r="AK3" s="43" t="s">
        <v>335</v>
      </c>
      <c r="AL3" s="10" t="s">
        <v>335</v>
      </c>
      <c r="AM3" s="43" t="s">
        <v>335</v>
      </c>
    </row>
    <row r="4" spans="1:39" ht="15" x14ac:dyDescent="0.2">
      <c r="A4" s="53"/>
      <c r="B4" s="85" t="s">
        <v>116</v>
      </c>
      <c r="C4" s="46"/>
      <c r="D4" s="14" t="s">
        <v>117</v>
      </c>
      <c r="E4" s="14"/>
      <c r="F4" s="79" t="s">
        <v>357</v>
      </c>
      <c r="G4" s="14"/>
      <c r="H4" s="14" t="s">
        <v>119</v>
      </c>
      <c r="I4" s="14"/>
      <c r="J4" s="14" t="s">
        <v>120</v>
      </c>
      <c r="K4" s="14"/>
      <c r="L4" s="14" t="s">
        <v>121</v>
      </c>
      <c r="M4" s="14"/>
      <c r="N4" s="14" t="s">
        <v>122</v>
      </c>
      <c r="O4" s="14"/>
      <c r="P4" s="14" t="s">
        <v>123</v>
      </c>
      <c r="Q4" s="14"/>
      <c r="R4" s="79" t="s">
        <v>124</v>
      </c>
      <c r="S4" s="14"/>
      <c r="T4" s="14" t="s">
        <v>125</v>
      </c>
      <c r="U4" s="14"/>
      <c r="V4" s="14" t="s">
        <v>74</v>
      </c>
      <c r="W4" s="14"/>
      <c r="X4" s="79" t="s">
        <v>384</v>
      </c>
      <c r="Y4" s="14"/>
      <c r="Z4" s="14" t="s">
        <v>75</v>
      </c>
      <c r="AA4" s="14"/>
      <c r="AB4" s="14" t="s">
        <v>76</v>
      </c>
      <c r="AC4" s="14"/>
      <c r="AD4" s="14" t="s">
        <v>77</v>
      </c>
      <c r="AE4" s="14"/>
      <c r="AF4" s="14" t="s">
        <v>78</v>
      </c>
      <c r="AG4" s="14"/>
      <c r="AH4" s="14" t="s">
        <v>79</v>
      </c>
      <c r="AI4" s="14"/>
      <c r="AJ4" s="14" t="s">
        <v>80</v>
      </c>
      <c r="AK4" s="14"/>
      <c r="AL4" s="14" t="s">
        <v>81</v>
      </c>
      <c r="AM4" s="14"/>
    </row>
    <row r="5" spans="1:39" ht="15" x14ac:dyDescent="0.2">
      <c r="A5" s="54"/>
      <c r="B5" s="86" t="s">
        <v>126</v>
      </c>
      <c r="C5" s="47"/>
      <c r="D5" s="13" t="s">
        <v>11</v>
      </c>
      <c r="E5" s="13"/>
      <c r="F5" s="33" t="s">
        <v>358</v>
      </c>
      <c r="G5" s="13"/>
      <c r="H5" s="13" t="s">
        <v>19</v>
      </c>
      <c r="I5" s="13"/>
      <c r="J5" s="13" t="s">
        <v>40</v>
      </c>
      <c r="K5" s="13"/>
      <c r="L5" s="13" t="s">
        <v>129</v>
      </c>
      <c r="M5" s="13"/>
      <c r="N5" s="13" t="s">
        <v>41</v>
      </c>
      <c r="O5" s="13"/>
      <c r="P5" s="13" t="s">
        <v>131</v>
      </c>
      <c r="Q5" s="13"/>
      <c r="R5" s="33" t="s">
        <v>42</v>
      </c>
      <c r="S5" s="13"/>
      <c r="T5" s="13" t="s">
        <v>133</v>
      </c>
      <c r="U5" s="13"/>
      <c r="V5" s="13" t="s">
        <v>134</v>
      </c>
      <c r="W5" s="13"/>
      <c r="X5" s="33" t="s">
        <v>56</v>
      </c>
      <c r="Y5" s="13"/>
      <c r="Z5" s="13" t="s">
        <v>136</v>
      </c>
      <c r="AA5" s="13"/>
      <c r="AB5" s="13" t="s">
        <v>57</v>
      </c>
      <c r="AC5" s="13"/>
      <c r="AD5" s="13" t="s">
        <v>139</v>
      </c>
      <c r="AE5" s="13"/>
      <c r="AF5" s="13" t="s">
        <v>58</v>
      </c>
      <c r="AG5" s="13"/>
      <c r="AH5" s="13" t="s">
        <v>141</v>
      </c>
      <c r="AI5" s="13"/>
      <c r="AJ5" s="13" t="s">
        <v>59</v>
      </c>
      <c r="AK5" s="13"/>
      <c r="AL5" s="13" t="s">
        <v>144</v>
      </c>
      <c r="AM5" s="13"/>
    </row>
    <row r="6" spans="1:39" ht="15" x14ac:dyDescent="0.2">
      <c r="A6" s="54"/>
      <c r="B6" s="86" t="s">
        <v>145</v>
      </c>
      <c r="C6" s="47"/>
      <c r="D6" s="13" t="s">
        <v>18</v>
      </c>
      <c r="E6" s="13"/>
      <c r="F6" s="33" t="s">
        <v>359</v>
      </c>
      <c r="G6" s="13"/>
      <c r="H6" s="13" t="s">
        <v>19</v>
      </c>
      <c r="I6" s="13"/>
      <c r="J6" s="13" t="s">
        <v>147</v>
      </c>
      <c r="K6" s="13"/>
      <c r="L6" s="13" t="s">
        <v>148</v>
      </c>
      <c r="M6" s="13"/>
      <c r="N6" s="13" t="s">
        <v>149</v>
      </c>
      <c r="O6" s="13"/>
      <c r="P6" s="13" t="s">
        <v>151</v>
      </c>
      <c r="Q6" s="13"/>
      <c r="R6" s="33" t="s">
        <v>372</v>
      </c>
      <c r="S6" s="13"/>
      <c r="T6" s="13" t="s">
        <v>61</v>
      </c>
      <c r="U6" s="13"/>
      <c r="V6" s="13" t="s">
        <v>86</v>
      </c>
      <c r="W6" s="13"/>
      <c r="X6" s="33" t="s">
        <v>385</v>
      </c>
      <c r="Y6" s="13"/>
      <c r="Z6" s="13" t="s">
        <v>87</v>
      </c>
      <c r="AA6" s="13"/>
      <c r="AB6" s="13" t="s">
        <v>88</v>
      </c>
      <c r="AC6" s="13"/>
      <c r="AD6" s="13" t="s">
        <v>89</v>
      </c>
      <c r="AE6" s="13"/>
      <c r="AF6" s="13" t="s">
        <v>90</v>
      </c>
      <c r="AG6" s="13"/>
      <c r="AH6" s="13" t="s">
        <v>91</v>
      </c>
      <c r="AI6" s="13"/>
      <c r="AJ6" s="13" t="s">
        <v>92</v>
      </c>
      <c r="AK6" s="13"/>
      <c r="AL6" s="13" t="s">
        <v>93</v>
      </c>
      <c r="AM6" s="13"/>
    </row>
    <row r="7" spans="1:39" ht="15" x14ac:dyDescent="0.2">
      <c r="A7" s="54"/>
      <c r="B7" s="86" t="s">
        <v>152</v>
      </c>
      <c r="C7" s="47"/>
      <c r="D7" s="13" t="s">
        <v>153</v>
      </c>
      <c r="E7" s="13"/>
      <c r="F7" s="33" t="s">
        <v>360</v>
      </c>
      <c r="G7" s="13"/>
      <c r="H7" s="13" t="s">
        <v>154</v>
      </c>
      <c r="I7" s="13"/>
      <c r="J7" s="13" t="s">
        <v>52</v>
      </c>
      <c r="K7" s="13"/>
      <c r="L7" s="13" t="s">
        <v>155</v>
      </c>
      <c r="M7" s="13"/>
      <c r="N7" s="13" t="s">
        <v>53</v>
      </c>
      <c r="O7" s="13"/>
      <c r="P7" s="13" t="s">
        <v>156</v>
      </c>
      <c r="Q7" s="13"/>
      <c r="R7" s="33" t="s">
        <v>54</v>
      </c>
      <c r="S7" s="13"/>
      <c r="T7" s="13" t="s">
        <v>5</v>
      </c>
      <c r="U7" s="13"/>
      <c r="V7" s="13" t="s">
        <v>157</v>
      </c>
      <c r="W7" s="13"/>
      <c r="X7" s="33" t="s">
        <v>159</v>
      </c>
      <c r="Y7" s="13"/>
      <c r="Z7" s="13" t="s">
        <v>161</v>
      </c>
      <c r="AA7" s="13"/>
      <c r="AB7" s="13" t="s">
        <v>163</v>
      </c>
      <c r="AC7" s="13"/>
      <c r="AD7" s="13" t="s">
        <v>165</v>
      </c>
      <c r="AE7" s="13"/>
      <c r="AF7" s="13" t="s">
        <v>166</v>
      </c>
      <c r="AG7" s="13"/>
      <c r="AH7" s="13" t="s">
        <v>168</v>
      </c>
      <c r="AI7" s="13"/>
      <c r="AJ7" s="13" t="s">
        <v>170</v>
      </c>
      <c r="AK7" s="13"/>
      <c r="AL7" s="13" t="s">
        <v>172</v>
      </c>
      <c r="AM7" s="13"/>
    </row>
    <row r="8" spans="1:39" ht="15" x14ac:dyDescent="0.2">
      <c r="A8" s="54"/>
      <c r="B8" s="86" t="s">
        <v>383</v>
      </c>
      <c r="C8" s="47"/>
      <c r="D8" s="13" t="s">
        <v>29</v>
      </c>
      <c r="E8" s="13"/>
      <c r="F8" s="33" t="s">
        <v>361</v>
      </c>
      <c r="G8" s="13"/>
      <c r="H8" s="13" t="s">
        <v>174</v>
      </c>
      <c r="I8" s="13"/>
      <c r="J8" s="13" t="s">
        <v>175</v>
      </c>
      <c r="K8" s="13"/>
      <c r="L8" s="13" t="s">
        <v>176</v>
      </c>
      <c r="M8" s="13"/>
      <c r="N8" s="13" t="s">
        <v>177</v>
      </c>
      <c r="O8" s="13"/>
      <c r="P8" s="13" t="s">
        <v>178</v>
      </c>
      <c r="Q8" s="13"/>
      <c r="R8" s="33" t="s">
        <v>373</v>
      </c>
      <c r="S8" s="13"/>
      <c r="T8" s="13" t="s">
        <v>17</v>
      </c>
      <c r="U8" s="13"/>
      <c r="V8" s="13" t="s">
        <v>179</v>
      </c>
      <c r="W8" s="13"/>
      <c r="X8" s="33" t="s">
        <v>386</v>
      </c>
      <c r="Y8" s="13"/>
      <c r="Z8" s="13" t="s">
        <v>104</v>
      </c>
      <c r="AA8" s="13"/>
      <c r="AB8" s="13" t="s">
        <v>180</v>
      </c>
      <c r="AC8" s="13"/>
      <c r="AD8" s="13" t="s">
        <v>181</v>
      </c>
      <c r="AE8" s="13"/>
      <c r="AF8" s="13" t="s">
        <v>182</v>
      </c>
      <c r="AG8" s="13"/>
      <c r="AH8" s="13" t="s">
        <v>105</v>
      </c>
      <c r="AI8" s="13"/>
      <c r="AJ8" s="13" t="s">
        <v>106</v>
      </c>
      <c r="AK8" s="13"/>
      <c r="AL8" s="13" t="s">
        <v>107</v>
      </c>
      <c r="AM8" s="13"/>
    </row>
    <row r="9" spans="1:39" ht="15" x14ac:dyDescent="0.2">
      <c r="A9" s="54"/>
      <c r="B9" s="86" t="s">
        <v>183</v>
      </c>
      <c r="C9" s="47"/>
      <c r="D9" s="13" t="s">
        <v>184</v>
      </c>
      <c r="E9" s="13"/>
      <c r="F9" s="33" t="s">
        <v>362</v>
      </c>
      <c r="G9" s="13"/>
      <c r="H9" s="13" t="s">
        <v>186</v>
      </c>
      <c r="I9" s="13"/>
      <c r="J9" s="13" t="s">
        <v>187</v>
      </c>
      <c r="K9" s="13"/>
      <c r="L9" s="13" t="s">
        <v>188</v>
      </c>
      <c r="M9" s="13"/>
      <c r="N9" s="13" t="s">
        <v>189</v>
      </c>
      <c r="O9" s="13"/>
      <c r="P9" s="13" t="s">
        <v>190</v>
      </c>
      <c r="Q9" s="13"/>
      <c r="R9" s="33" t="s">
        <v>374</v>
      </c>
      <c r="S9" s="13"/>
      <c r="T9" s="13" t="s">
        <v>20</v>
      </c>
      <c r="U9" s="13"/>
      <c r="V9" s="13" t="s">
        <v>55</v>
      </c>
      <c r="W9" s="13"/>
      <c r="X9" s="33" t="s">
        <v>387</v>
      </c>
      <c r="Y9" s="13"/>
      <c r="Z9" s="13" t="s">
        <v>193</v>
      </c>
      <c r="AA9" s="13"/>
      <c r="AB9" s="13" t="s">
        <v>108</v>
      </c>
      <c r="AC9" s="13"/>
      <c r="AD9" s="13" t="s">
        <v>196</v>
      </c>
      <c r="AE9" s="13"/>
      <c r="AF9" s="13" t="s">
        <v>197</v>
      </c>
      <c r="AG9" s="13"/>
      <c r="AH9" s="13" t="s">
        <v>199</v>
      </c>
      <c r="AI9" s="13"/>
      <c r="AJ9" s="13" t="s">
        <v>201</v>
      </c>
      <c r="AK9" s="13"/>
      <c r="AL9" s="13" t="s">
        <v>203</v>
      </c>
      <c r="AM9" s="13"/>
    </row>
    <row r="10" spans="1:39" ht="15" x14ac:dyDescent="0.2">
      <c r="A10" s="54"/>
      <c r="B10" s="86" t="s">
        <v>204</v>
      </c>
      <c r="C10" s="47"/>
      <c r="D10" s="13" t="s">
        <v>37</v>
      </c>
      <c r="E10" s="13"/>
      <c r="F10" s="33" t="s">
        <v>363</v>
      </c>
      <c r="G10" s="13"/>
      <c r="H10" s="13" t="s">
        <v>14</v>
      </c>
      <c r="I10" s="13"/>
      <c r="J10" s="13" t="s">
        <v>100</v>
      </c>
      <c r="K10" s="13"/>
      <c r="L10" s="13" t="s">
        <v>101</v>
      </c>
      <c r="M10" s="13"/>
      <c r="N10" s="13" t="s">
        <v>102</v>
      </c>
      <c r="O10" s="13"/>
      <c r="P10" s="13" t="s">
        <v>103</v>
      </c>
      <c r="Q10" s="13"/>
      <c r="R10" s="33" t="s">
        <v>375</v>
      </c>
      <c r="S10" s="13"/>
      <c r="T10" s="13" t="s">
        <v>28</v>
      </c>
      <c r="U10" s="13"/>
      <c r="V10" s="13" t="s">
        <v>205</v>
      </c>
      <c r="W10" s="13"/>
      <c r="X10" s="33" t="s">
        <v>388</v>
      </c>
      <c r="Y10" s="13"/>
      <c r="Z10" s="13" t="s">
        <v>206</v>
      </c>
      <c r="AA10" s="13"/>
      <c r="AB10" s="13" t="s">
        <v>207</v>
      </c>
      <c r="AC10" s="13"/>
      <c r="AD10" s="13" t="s">
        <v>208</v>
      </c>
      <c r="AE10" s="13"/>
      <c r="AF10" s="13" t="s">
        <v>209</v>
      </c>
      <c r="AG10" s="13"/>
      <c r="AH10" s="13" t="s">
        <v>210</v>
      </c>
      <c r="AI10" s="13"/>
      <c r="AJ10" s="13" t="s">
        <v>211</v>
      </c>
      <c r="AK10" s="13"/>
      <c r="AL10" s="13" t="s">
        <v>212</v>
      </c>
      <c r="AM10" s="13"/>
    </row>
    <row r="11" spans="1:39" ht="15.75" thickBot="1" x14ac:dyDescent="0.25">
      <c r="A11" s="55">
        <v>6.9444444444444441E-3</v>
      </c>
      <c r="B11" s="87" t="s">
        <v>213</v>
      </c>
      <c r="C11" s="48"/>
      <c r="D11" s="15" t="s">
        <v>118</v>
      </c>
      <c r="E11" s="15"/>
      <c r="F11" s="80" t="s">
        <v>364</v>
      </c>
      <c r="G11" s="15"/>
      <c r="H11" s="15" t="s">
        <v>214</v>
      </c>
      <c r="I11" s="15"/>
      <c r="J11" s="15" t="s">
        <v>215</v>
      </c>
      <c r="K11" s="15"/>
      <c r="L11" s="15" t="s">
        <v>216</v>
      </c>
      <c r="M11" s="15"/>
      <c r="N11" s="15" t="s">
        <v>217</v>
      </c>
      <c r="O11" s="15"/>
      <c r="P11" s="15" t="s">
        <v>218</v>
      </c>
      <c r="Q11" s="15"/>
      <c r="R11" s="80" t="s">
        <v>376</v>
      </c>
      <c r="S11" s="15"/>
      <c r="T11" s="15" t="s">
        <v>219</v>
      </c>
      <c r="U11" s="15"/>
      <c r="V11" s="15" t="s">
        <v>220</v>
      </c>
      <c r="W11" s="15"/>
      <c r="X11" s="80" t="s">
        <v>389</v>
      </c>
      <c r="Y11" s="15"/>
      <c r="Z11" s="15" t="s">
        <v>221</v>
      </c>
      <c r="AA11" s="15"/>
      <c r="AB11" s="15" t="s">
        <v>222</v>
      </c>
      <c r="AC11" s="15"/>
      <c r="AD11" s="15" t="s">
        <v>223</v>
      </c>
      <c r="AE11" s="15"/>
      <c r="AF11" s="15" t="s">
        <v>224</v>
      </c>
      <c r="AG11" s="15"/>
      <c r="AH11" s="15" t="s">
        <v>225</v>
      </c>
      <c r="AI11" s="15"/>
      <c r="AJ11" s="15" t="s">
        <v>226</v>
      </c>
      <c r="AK11" s="15"/>
      <c r="AL11" s="15" t="s">
        <v>227</v>
      </c>
      <c r="AM11" s="15"/>
    </row>
    <row r="12" spans="1:39" ht="15" x14ac:dyDescent="0.2">
      <c r="A12" s="56">
        <v>4.8611111111111112E-3</v>
      </c>
      <c r="B12" s="85" t="s">
        <v>213</v>
      </c>
      <c r="C12" s="50" t="s">
        <v>340</v>
      </c>
      <c r="D12" s="21" t="s">
        <v>127</v>
      </c>
      <c r="E12" s="36">
        <f>D11+$A11</f>
        <v>0.2673611111111111</v>
      </c>
      <c r="F12" s="17" t="s">
        <v>119</v>
      </c>
      <c r="G12" s="36">
        <f>F11+$A11</f>
        <v>0.31527777777777777</v>
      </c>
      <c r="H12" s="21" t="s">
        <v>60</v>
      </c>
      <c r="I12" s="36">
        <f>H11+$A11</f>
        <v>0.33680555555555552</v>
      </c>
      <c r="J12" s="21" t="s">
        <v>24</v>
      </c>
      <c r="K12" s="36">
        <f>J11+$A11</f>
        <v>0.37916666666666665</v>
      </c>
      <c r="L12" s="21" t="s">
        <v>25</v>
      </c>
      <c r="M12" s="36">
        <f>L11+$A11</f>
        <v>0.42083333333333334</v>
      </c>
      <c r="N12" s="21" t="s">
        <v>26</v>
      </c>
      <c r="O12" s="36">
        <f>N11+$A11</f>
        <v>0.46249999999999997</v>
      </c>
      <c r="P12" s="21" t="s">
        <v>27</v>
      </c>
      <c r="Q12" s="36">
        <f>P11+$A11</f>
        <v>0.50416666666666665</v>
      </c>
      <c r="R12" s="17" t="s">
        <v>377</v>
      </c>
      <c r="S12" s="36">
        <f>R11+$A11</f>
        <v>0.54583333333333328</v>
      </c>
      <c r="T12" s="21" t="s">
        <v>228</v>
      </c>
      <c r="U12" s="36">
        <f>T11+$A11</f>
        <v>0.5708333333333333</v>
      </c>
      <c r="V12" s="24">
        <v>0.58680555555555558</v>
      </c>
      <c r="W12" s="36">
        <f>V11+$A11</f>
        <v>0.59236111111111112</v>
      </c>
      <c r="X12" s="17" t="s">
        <v>390</v>
      </c>
      <c r="Y12" s="36">
        <f>X11+$A11</f>
        <v>0.63402777777777775</v>
      </c>
      <c r="Z12" s="21" t="s">
        <v>229</v>
      </c>
      <c r="AA12" s="36">
        <f>Z11+$A11</f>
        <v>0.67569444444444449</v>
      </c>
      <c r="AB12" s="21" t="s">
        <v>230</v>
      </c>
      <c r="AC12" s="36">
        <f>AB11+$A11</f>
        <v>0.71736111111111112</v>
      </c>
      <c r="AD12" s="21" t="s">
        <v>115</v>
      </c>
      <c r="AE12" s="36">
        <f>AD11+$A11</f>
        <v>0.75902777777777775</v>
      </c>
      <c r="AF12" s="21" t="s">
        <v>231</v>
      </c>
      <c r="AG12" s="36">
        <f>AF11+$A11</f>
        <v>0.80069444444444449</v>
      </c>
      <c r="AH12" s="21" t="s">
        <v>232</v>
      </c>
      <c r="AI12" s="36">
        <f>AH11+$A11</f>
        <v>0.84236111111111112</v>
      </c>
      <c r="AJ12" s="21" t="s">
        <v>233</v>
      </c>
      <c r="AK12" s="36">
        <f>AJ11+$A11</f>
        <v>0.88402777777777775</v>
      </c>
      <c r="AL12" s="21" t="s">
        <v>234</v>
      </c>
      <c r="AM12" s="36">
        <f>AL11+$A11</f>
        <v>0.92569444444444449</v>
      </c>
    </row>
    <row r="13" spans="1:39" ht="15" x14ac:dyDescent="0.2">
      <c r="A13" s="57">
        <v>2.0833333333333332E-2</v>
      </c>
      <c r="B13" s="86" t="s">
        <v>235</v>
      </c>
      <c r="C13" s="31" t="s">
        <v>379</v>
      </c>
      <c r="D13" s="22" t="s">
        <v>236</v>
      </c>
      <c r="E13" s="36">
        <f>E12+$A12</f>
        <v>0.2722222222222222</v>
      </c>
      <c r="F13" s="18" t="s">
        <v>365</v>
      </c>
      <c r="G13" s="36">
        <f>G12+$A12</f>
        <v>0.32013888888888886</v>
      </c>
      <c r="H13" s="22" t="s">
        <v>109</v>
      </c>
      <c r="I13" s="36">
        <f>I12+$A12</f>
        <v>0.34166666666666662</v>
      </c>
      <c r="J13" s="22" t="s">
        <v>237</v>
      </c>
      <c r="K13" s="36">
        <f>K12+$A12</f>
        <v>0.38402777777777775</v>
      </c>
      <c r="L13" s="22" t="s">
        <v>238</v>
      </c>
      <c r="M13" s="36">
        <f>M12+$A12</f>
        <v>0.42569444444444443</v>
      </c>
      <c r="N13" s="22" t="s">
        <v>239</v>
      </c>
      <c r="O13" s="36">
        <f>O12+$A12</f>
        <v>0.46736111111111106</v>
      </c>
      <c r="P13" s="22" t="s">
        <v>240</v>
      </c>
      <c r="Q13" s="36">
        <f>Q12+$A12</f>
        <v>0.50902777777777775</v>
      </c>
      <c r="R13" s="18" t="s">
        <v>378</v>
      </c>
      <c r="S13" s="36">
        <f>S12+$A12</f>
        <v>0.55069444444444438</v>
      </c>
      <c r="T13" s="22" t="s">
        <v>241</v>
      </c>
      <c r="U13" s="36">
        <f>U12+$A12</f>
        <v>0.5756944444444444</v>
      </c>
      <c r="V13" s="22" t="s">
        <v>6</v>
      </c>
      <c r="W13" s="36">
        <f>W12+$A12</f>
        <v>0.59722222222222221</v>
      </c>
      <c r="X13" s="18" t="s">
        <v>242</v>
      </c>
      <c r="Y13" s="36">
        <f>Y12+$A12</f>
        <v>0.63888888888888884</v>
      </c>
      <c r="Z13" s="22" t="s">
        <v>7</v>
      </c>
      <c r="AA13" s="36">
        <f>AA12+$A12</f>
        <v>0.68055555555555558</v>
      </c>
      <c r="AB13" s="22" t="s">
        <v>243</v>
      </c>
      <c r="AC13" s="36">
        <f>AC12+$A12</f>
        <v>0.72222222222222221</v>
      </c>
      <c r="AD13" s="22" t="s">
        <v>8</v>
      </c>
      <c r="AE13" s="36">
        <f>AE12+$A12</f>
        <v>0.76388888888888884</v>
      </c>
      <c r="AF13" s="22" t="s">
        <v>244</v>
      </c>
      <c r="AG13" s="36">
        <f>AG12+$A12</f>
        <v>0.80555555555555558</v>
      </c>
      <c r="AH13" s="22" t="s">
        <v>9</v>
      </c>
      <c r="AI13" s="36">
        <f>AI12+$A12</f>
        <v>0.84722222222222221</v>
      </c>
      <c r="AJ13" s="22" t="s">
        <v>245</v>
      </c>
      <c r="AK13" s="36">
        <f>AK12+$A12</f>
        <v>0.88888888888888884</v>
      </c>
      <c r="AL13" s="22" t="s">
        <v>10</v>
      </c>
      <c r="AM13" s="36">
        <f>AM12+$A12</f>
        <v>0.93055555555555558</v>
      </c>
    </row>
    <row r="14" spans="1:39" ht="15" x14ac:dyDescent="0.2">
      <c r="A14" s="57">
        <v>1.0416666666666666E-2</v>
      </c>
      <c r="B14" s="86" t="s">
        <v>246</v>
      </c>
      <c r="C14" s="31" t="s">
        <v>339</v>
      </c>
      <c r="D14" s="22" t="s">
        <v>13</v>
      </c>
      <c r="E14" s="36">
        <f>E13+$A13</f>
        <v>0.29305555555555551</v>
      </c>
      <c r="F14" s="77"/>
      <c r="G14" s="75"/>
      <c r="H14" s="22" t="s">
        <v>39</v>
      </c>
      <c r="I14" s="36">
        <f>I13+$A13</f>
        <v>0.36249999999999993</v>
      </c>
      <c r="J14" s="22" t="s">
        <v>247</v>
      </c>
      <c r="K14" s="36">
        <f>K13+$A13</f>
        <v>0.40486111111111106</v>
      </c>
      <c r="L14" s="22" t="s">
        <v>248</v>
      </c>
      <c r="M14" s="36">
        <f>M13+$A13</f>
        <v>0.44652777777777775</v>
      </c>
      <c r="N14" s="22" t="s">
        <v>249</v>
      </c>
      <c r="O14" s="36">
        <f>O13+$A13</f>
        <v>0.48819444444444438</v>
      </c>
      <c r="P14" s="22" t="s">
        <v>250</v>
      </c>
      <c r="Q14" s="36">
        <f>Q13+$A13</f>
        <v>0.52986111111111112</v>
      </c>
      <c r="R14" s="77"/>
      <c r="S14" s="75"/>
      <c r="T14" s="22" t="s">
        <v>157</v>
      </c>
      <c r="U14" s="36">
        <f>U13+$A13</f>
        <v>0.59652777777777777</v>
      </c>
      <c r="V14" s="22" t="s">
        <v>251</v>
      </c>
      <c r="W14" s="36">
        <f>W13+$A13</f>
        <v>0.61805555555555558</v>
      </c>
      <c r="X14" s="18" t="s">
        <v>391</v>
      </c>
      <c r="Y14" s="36">
        <f>Y13+$A13</f>
        <v>0.65972222222222221</v>
      </c>
      <c r="Z14" s="22" t="s">
        <v>252</v>
      </c>
      <c r="AA14" s="36">
        <f>AA13+$A13</f>
        <v>0.70138888888888895</v>
      </c>
      <c r="AB14" s="22" t="s">
        <v>253</v>
      </c>
      <c r="AC14" s="36">
        <f>AC13+$A13</f>
        <v>0.74305555555555558</v>
      </c>
      <c r="AD14" s="22" t="s">
        <v>254</v>
      </c>
      <c r="AE14" s="36">
        <f>AE13+$A13</f>
        <v>0.78472222222222221</v>
      </c>
      <c r="AF14" s="22" t="s">
        <v>255</v>
      </c>
      <c r="AG14" s="36">
        <f>AG13+$A13</f>
        <v>0.82638888888888895</v>
      </c>
      <c r="AH14" s="22" t="s">
        <v>256</v>
      </c>
      <c r="AI14" s="36">
        <f>AI13+$A13</f>
        <v>0.86805555555555558</v>
      </c>
      <c r="AJ14" s="22" t="s">
        <v>257</v>
      </c>
      <c r="AK14" s="36">
        <f>AK13+$A13</f>
        <v>0.90972222222222221</v>
      </c>
      <c r="AL14" s="22" t="s">
        <v>258</v>
      </c>
      <c r="AM14" s="36">
        <f>AM13+$A13</f>
        <v>0.95138888888888895</v>
      </c>
    </row>
    <row r="15" spans="1:39" ht="15" x14ac:dyDescent="0.2">
      <c r="A15" s="57">
        <v>5.5555555555555558E-3</v>
      </c>
      <c r="B15" s="86" t="s">
        <v>259</v>
      </c>
      <c r="C15" s="31" t="s">
        <v>338</v>
      </c>
      <c r="D15" s="22" t="s">
        <v>38</v>
      </c>
      <c r="E15" s="36">
        <f>E14+$A14</f>
        <v>0.3034722222222222</v>
      </c>
      <c r="F15" s="77"/>
      <c r="G15" s="75"/>
      <c r="H15" s="22" t="s">
        <v>260</v>
      </c>
      <c r="I15" s="36">
        <f>I14+$A14</f>
        <v>0.37291666666666662</v>
      </c>
      <c r="J15" s="22" t="s">
        <v>261</v>
      </c>
      <c r="K15" s="36">
        <f>K14+$A14</f>
        <v>0.41527777777777775</v>
      </c>
      <c r="L15" s="22" t="s">
        <v>262</v>
      </c>
      <c r="M15" s="36">
        <f>M14+$A14</f>
        <v>0.45694444444444443</v>
      </c>
      <c r="N15" s="22" t="s">
        <v>263</v>
      </c>
      <c r="O15" s="36">
        <f>O14+$A14</f>
        <v>0.49861111111111106</v>
      </c>
      <c r="P15" s="22" t="s">
        <v>264</v>
      </c>
      <c r="Q15" s="36">
        <f>Q14+$A14</f>
        <v>0.54027777777777775</v>
      </c>
      <c r="R15" s="77"/>
      <c r="S15" s="75"/>
      <c r="T15" s="22" t="s">
        <v>55</v>
      </c>
      <c r="U15" s="36">
        <f>U14+$A14</f>
        <v>0.6069444444444444</v>
      </c>
      <c r="V15" s="22" t="s">
        <v>158</v>
      </c>
      <c r="W15" s="36">
        <f>W14+$A14</f>
        <v>0.62847222222222221</v>
      </c>
      <c r="X15" s="18" t="s">
        <v>160</v>
      </c>
      <c r="Y15" s="36">
        <f>Y14+$A14</f>
        <v>0.67013888888888884</v>
      </c>
      <c r="Z15" s="22" t="s">
        <v>162</v>
      </c>
      <c r="AA15" s="36">
        <f>AA14+$A14</f>
        <v>0.71180555555555558</v>
      </c>
      <c r="AB15" s="22" t="s">
        <v>164</v>
      </c>
      <c r="AC15" s="36">
        <f>AC14+$A14</f>
        <v>0.75347222222222221</v>
      </c>
      <c r="AD15" s="22" t="s">
        <v>265</v>
      </c>
      <c r="AE15" s="36">
        <f>AE14+$A14</f>
        <v>0.79513888888888884</v>
      </c>
      <c r="AF15" s="22" t="s">
        <v>167</v>
      </c>
      <c r="AG15" s="36">
        <f>AG14+$A14</f>
        <v>0.83680555555555558</v>
      </c>
      <c r="AH15" s="22" t="s">
        <v>169</v>
      </c>
      <c r="AI15" s="36">
        <f>AI14+$A14</f>
        <v>0.87847222222222221</v>
      </c>
      <c r="AJ15" s="22" t="s">
        <v>171</v>
      </c>
      <c r="AK15" s="36">
        <f>AK14+$A14</f>
        <v>0.92013888888888884</v>
      </c>
      <c r="AL15" s="22" t="s">
        <v>173</v>
      </c>
      <c r="AM15" s="36">
        <f>AM14+$A14</f>
        <v>0.96180555555555558</v>
      </c>
    </row>
    <row r="16" spans="1:39" ht="15.75" thickBot="1" x14ac:dyDescent="0.25">
      <c r="A16" s="58"/>
      <c r="B16" s="87" t="s">
        <v>266</v>
      </c>
      <c r="C16" s="32" t="s">
        <v>338</v>
      </c>
      <c r="D16" s="23" t="s">
        <v>4</v>
      </c>
      <c r="E16" s="37">
        <f>E15+$A15</f>
        <v>0.30902777777777773</v>
      </c>
      <c r="F16" s="23"/>
      <c r="G16" s="82"/>
      <c r="H16" s="23" t="s">
        <v>146</v>
      </c>
      <c r="I16" s="37">
        <f>I15+$A15</f>
        <v>0.37847222222222215</v>
      </c>
      <c r="J16" s="23" t="s">
        <v>267</v>
      </c>
      <c r="K16" s="37">
        <f>K15+$A15</f>
        <v>0.42083333333333328</v>
      </c>
      <c r="L16" s="23" t="s">
        <v>268</v>
      </c>
      <c r="M16" s="37">
        <f>M15+$A15</f>
        <v>0.46249999999999997</v>
      </c>
      <c r="N16" s="23" t="s">
        <v>150</v>
      </c>
      <c r="O16" s="37">
        <f>O15+$A15</f>
        <v>0.50416666666666665</v>
      </c>
      <c r="P16" s="23" t="s">
        <v>269</v>
      </c>
      <c r="Q16" s="37">
        <f>Q15+$A15</f>
        <v>0.54583333333333328</v>
      </c>
      <c r="R16" s="23"/>
      <c r="S16" s="82"/>
      <c r="T16" s="23" t="s">
        <v>205</v>
      </c>
      <c r="U16" s="37">
        <f>U15+$A15</f>
        <v>0.61249999999999993</v>
      </c>
      <c r="V16" s="23" t="s">
        <v>65</v>
      </c>
      <c r="W16" s="37">
        <f>W15+$A15</f>
        <v>0.63402777777777775</v>
      </c>
      <c r="X16" s="19" t="s">
        <v>66</v>
      </c>
      <c r="Y16" s="37">
        <f>Y15+$A15</f>
        <v>0.67569444444444438</v>
      </c>
      <c r="Z16" s="23" t="s">
        <v>67</v>
      </c>
      <c r="AA16" s="37">
        <f>AA15+$A15</f>
        <v>0.71736111111111112</v>
      </c>
      <c r="AB16" s="23" t="s">
        <v>68</v>
      </c>
      <c r="AC16" s="37">
        <f>AC15+$A15</f>
        <v>0.75902777777777775</v>
      </c>
      <c r="AD16" s="23" t="s">
        <v>69</v>
      </c>
      <c r="AE16" s="37">
        <f>AE15+$A15</f>
        <v>0.80069444444444438</v>
      </c>
      <c r="AF16" s="23" t="s">
        <v>70</v>
      </c>
      <c r="AG16" s="37">
        <f>AG15+$A15</f>
        <v>0.84236111111111112</v>
      </c>
      <c r="AH16" s="23" t="s">
        <v>71</v>
      </c>
      <c r="AI16" s="37">
        <f>AI15+$A15</f>
        <v>0.88402777777777775</v>
      </c>
      <c r="AJ16" s="23" t="s">
        <v>72</v>
      </c>
      <c r="AK16" s="37">
        <f>AK15+$A15</f>
        <v>0.92569444444444438</v>
      </c>
      <c r="AL16" s="23" t="s">
        <v>270</v>
      </c>
      <c r="AM16" s="37">
        <f>AM15+$A15</f>
        <v>0.96736111111111112</v>
      </c>
    </row>
    <row r="17" spans="1:39" s="69" customFormat="1" hidden="1" x14ac:dyDescent="0.2">
      <c r="A17" s="66"/>
      <c r="B17" s="66" t="s">
        <v>342</v>
      </c>
      <c r="C17" s="67"/>
      <c r="D17" s="68"/>
      <c r="E17" s="68">
        <v>10</v>
      </c>
      <c r="F17" s="68"/>
      <c r="G17" s="68">
        <v>55</v>
      </c>
      <c r="H17" s="68"/>
      <c r="I17" s="68">
        <v>15</v>
      </c>
      <c r="J17" s="68"/>
      <c r="K17" s="68">
        <v>10</v>
      </c>
      <c r="L17" s="68"/>
      <c r="M17" s="68">
        <v>10</v>
      </c>
      <c r="N17" s="68"/>
      <c r="O17" s="68">
        <v>10</v>
      </c>
      <c r="P17" s="68"/>
      <c r="Q17" s="68">
        <v>10</v>
      </c>
      <c r="R17" s="68"/>
      <c r="S17" s="68">
        <v>10</v>
      </c>
      <c r="T17" s="68"/>
      <c r="U17" s="68">
        <v>25</v>
      </c>
      <c r="V17" s="68"/>
      <c r="W17" s="68">
        <v>30</v>
      </c>
      <c r="X17" s="68"/>
      <c r="Y17" s="68">
        <v>10</v>
      </c>
      <c r="Z17" s="68"/>
      <c r="AA17" s="68">
        <v>15</v>
      </c>
      <c r="AB17" s="68"/>
      <c r="AC17" s="68">
        <v>10</v>
      </c>
      <c r="AD17" s="68"/>
      <c r="AE17" s="68">
        <v>15</v>
      </c>
      <c r="AF17" s="68"/>
      <c r="AG17" s="68">
        <v>10</v>
      </c>
      <c r="AH17" s="68"/>
      <c r="AI17" s="68">
        <v>10</v>
      </c>
      <c r="AJ17" s="68"/>
      <c r="AK17" s="68">
        <v>10</v>
      </c>
      <c r="AL17" s="68"/>
      <c r="AM17" s="68">
        <v>10</v>
      </c>
    </row>
    <row r="18" spans="1:39" ht="51" hidden="1" x14ac:dyDescent="0.2">
      <c r="F18" s="76" t="s">
        <v>356</v>
      </c>
      <c r="G18" s="76"/>
      <c r="R18" s="76" t="s">
        <v>356</v>
      </c>
      <c r="S18" s="76"/>
      <c r="X18" s="91" t="s">
        <v>392</v>
      </c>
      <c r="Y18" s="91" t="s">
        <v>393</v>
      </c>
    </row>
    <row r="19" spans="1:39" hidden="1" x14ac:dyDescent="0.2"/>
  </sheetData>
  <printOptions gridLines="1"/>
  <pageMargins left="0.19685039370078741" right="0.19685039370078741" top="0.98425196850393704" bottom="0.19685039370078741" header="0.51181102362204722" footer="0"/>
  <pageSetup paperSize="8" scale="95" orientation="landscape" r:id="rId1"/>
  <headerFooter>
    <oddHeader>&amp;LBM 50980&amp;CGleiserneuerung Kaisersesch-Mendig 17.04.-23.04.23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9F68-8AF3-43E6-8EB2-4D42BBDB6DF7}">
  <dimension ref="A1:AK21"/>
  <sheetViews>
    <sheetView zoomScaleNormal="100" workbookViewId="0">
      <pane xSplit="2" topLeftCell="C1" activePane="topRight" state="frozen"/>
      <selection pane="topRight" activeCell="L39" sqref="L39"/>
    </sheetView>
  </sheetViews>
  <sheetFormatPr baseColWidth="10" defaultColWidth="9.140625" defaultRowHeight="12.75" x14ac:dyDescent="0.2"/>
  <cols>
    <col min="1" max="1" width="9.140625" style="65"/>
    <col min="2" max="2" width="14.140625" style="2" customWidth="1"/>
    <col min="3" max="3" width="25" style="30" bestFit="1" customWidth="1"/>
    <col min="4" max="16384" width="9.140625" style="2"/>
  </cols>
  <sheetData>
    <row r="1" spans="1:37" x14ac:dyDescent="0.2">
      <c r="A1" s="60"/>
      <c r="B1" s="3" t="s">
        <v>1</v>
      </c>
      <c r="C1" s="26" t="s">
        <v>337</v>
      </c>
      <c r="D1" s="34" t="s">
        <v>341</v>
      </c>
      <c r="E1" s="4" t="s">
        <v>380</v>
      </c>
      <c r="F1" s="34" t="s">
        <v>341</v>
      </c>
      <c r="G1" s="4" t="s">
        <v>380</v>
      </c>
      <c r="H1" s="34" t="s">
        <v>341</v>
      </c>
      <c r="I1" s="4" t="s">
        <v>381</v>
      </c>
      <c r="J1" s="34" t="s">
        <v>341</v>
      </c>
      <c r="K1" s="4" t="s">
        <v>381</v>
      </c>
      <c r="L1" s="34" t="s">
        <v>341</v>
      </c>
      <c r="M1" s="4" t="s">
        <v>381</v>
      </c>
      <c r="N1" s="34" t="s">
        <v>341</v>
      </c>
      <c r="O1" s="4" t="s">
        <v>381</v>
      </c>
      <c r="P1" s="34" t="s">
        <v>341</v>
      </c>
      <c r="Q1" s="4" t="s">
        <v>381</v>
      </c>
      <c r="R1" s="34" t="s">
        <v>341</v>
      </c>
      <c r="S1" s="4" t="s">
        <v>381</v>
      </c>
      <c r="T1" s="34" t="s">
        <v>341</v>
      </c>
      <c r="U1" s="4" t="s">
        <v>380</v>
      </c>
      <c r="V1" s="34" t="s">
        <v>341</v>
      </c>
      <c r="W1" s="4" t="s">
        <v>381</v>
      </c>
      <c r="X1" s="34" t="s">
        <v>341</v>
      </c>
      <c r="Y1" s="4" t="s">
        <v>381</v>
      </c>
      <c r="Z1" s="34" t="s">
        <v>341</v>
      </c>
      <c r="AA1" s="4" t="s">
        <v>381</v>
      </c>
      <c r="AB1" s="34" t="s">
        <v>341</v>
      </c>
      <c r="AC1" s="4" t="s">
        <v>381</v>
      </c>
      <c r="AD1" s="34" t="s">
        <v>341</v>
      </c>
      <c r="AE1" s="4" t="s">
        <v>381</v>
      </c>
      <c r="AF1" s="34" t="s">
        <v>341</v>
      </c>
      <c r="AG1" s="4" t="s">
        <v>381</v>
      </c>
      <c r="AH1" s="34" t="s">
        <v>341</v>
      </c>
      <c r="AI1" s="4" t="s">
        <v>381</v>
      </c>
      <c r="AJ1" s="34" t="s">
        <v>341</v>
      </c>
      <c r="AK1" s="4" t="s">
        <v>381</v>
      </c>
    </row>
    <row r="2" spans="1:37" x14ac:dyDescent="0.2">
      <c r="A2" s="60"/>
      <c r="B2" s="3" t="s">
        <v>2</v>
      </c>
      <c r="C2" s="26"/>
      <c r="D2" s="35">
        <v>912605</v>
      </c>
      <c r="E2" s="6">
        <v>12605</v>
      </c>
      <c r="F2" s="35">
        <v>912607</v>
      </c>
      <c r="G2" s="6">
        <v>12607</v>
      </c>
      <c r="H2" s="35">
        <v>12657</v>
      </c>
      <c r="I2" s="4">
        <v>12657</v>
      </c>
      <c r="J2" s="35">
        <v>12659</v>
      </c>
      <c r="K2" s="6">
        <v>12659</v>
      </c>
      <c r="L2" s="35">
        <v>12661</v>
      </c>
      <c r="M2" s="6">
        <v>12661</v>
      </c>
      <c r="N2" s="35">
        <v>12663</v>
      </c>
      <c r="O2" s="6">
        <v>12663</v>
      </c>
      <c r="P2" s="35">
        <v>12665</v>
      </c>
      <c r="Q2" s="6">
        <v>12665</v>
      </c>
      <c r="R2" s="35">
        <v>12667</v>
      </c>
      <c r="S2" s="6">
        <v>12667</v>
      </c>
      <c r="T2" s="35">
        <v>12619</v>
      </c>
      <c r="U2" s="4">
        <v>12619</v>
      </c>
      <c r="V2" s="35">
        <v>12671</v>
      </c>
      <c r="W2" s="6">
        <v>12671</v>
      </c>
      <c r="X2" s="35">
        <v>12673</v>
      </c>
      <c r="Y2" s="6">
        <v>12673</v>
      </c>
      <c r="Z2" s="35">
        <v>12675</v>
      </c>
      <c r="AA2" s="6">
        <v>12675</v>
      </c>
      <c r="AB2" s="35">
        <v>12677</v>
      </c>
      <c r="AC2" s="6">
        <v>12677</v>
      </c>
      <c r="AD2" s="35">
        <v>12679</v>
      </c>
      <c r="AE2" s="6">
        <v>12679</v>
      </c>
      <c r="AF2" s="35">
        <v>12681</v>
      </c>
      <c r="AG2" s="6">
        <v>12681</v>
      </c>
      <c r="AH2" s="35">
        <v>12683</v>
      </c>
      <c r="AI2" s="6">
        <v>12683</v>
      </c>
      <c r="AJ2" s="35">
        <v>12685</v>
      </c>
      <c r="AK2" s="6">
        <v>12685</v>
      </c>
    </row>
    <row r="3" spans="1:37" ht="25.5" x14ac:dyDescent="0.2">
      <c r="A3" s="60"/>
      <c r="B3" s="3" t="s">
        <v>0</v>
      </c>
      <c r="C3" s="26"/>
      <c r="D3" s="38" t="s">
        <v>334</v>
      </c>
      <c r="E3" s="4" t="s">
        <v>334</v>
      </c>
      <c r="F3" s="38" t="s">
        <v>334</v>
      </c>
      <c r="G3" s="4" t="s">
        <v>334</v>
      </c>
      <c r="H3" s="38" t="s">
        <v>335</v>
      </c>
      <c r="I3" s="4" t="s">
        <v>335</v>
      </c>
      <c r="J3" s="38" t="s">
        <v>335</v>
      </c>
      <c r="K3" s="4" t="s">
        <v>335</v>
      </c>
      <c r="L3" s="38" t="s">
        <v>335</v>
      </c>
      <c r="M3" s="4" t="s">
        <v>335</v>
      </c>
      <c r="N3" s="38" t="s">
        <v>335</v>
      </c>
      <c r="O3" s="4" t="s">
        <v>335</v>
      </c>
      <c r="P3" s="38" t="s">
        <v>335</v>
      </c>
      <c r="Q3" s="4" t="s">
        <v>335</v>
      </c>
      <c r="R3" s="38" t="s">
        <v>335</v>
      </c>
      <c r="S3" s="4" t="s">
        <v>335</v>
      </c>
      <c r="T3" s="38" t="s">
        <v>334</v>
      </c>
      <c r="U3" s="4" t="s">
        <v>334</v>
      </c>
      <c r="V3" s="38" t="s">
        <v>335</v>
      </c>
      <c r="W3" s="4" t="s">
        <v>335</v>
      </c>
      <c r="X3" s="38" t="s">
        <v>335</v>
      </c>
      <c r="Y3" s="4" t="s">
        <v>335</v>
      </c>
      <c r="Z3" s="38" t="s">
        <v>335</v>
      </c>
      <c r="AA3" s="4" t="s">
        <v>335</v>
      </c>
      <c r="AB3" s="38" t="s">
        <v>335</v>
      </c>
      <c r="AC3" s="4" t="s">
        <v>335</v>
      </c>
      <c r="AD3" s="38" t="s">
        <v>335</v>
      </c>
      <c r="AE3" s="4" t="s">
        <v>335</v>
      </c>
      <c r="AF3" s="38" t="s">
        <v>335</v>
      </c>
      <c r="AG3" s="4" t="s">
        <v>335</v>
      </c>
      <c r="AH3" s="38" t="s">
        <v>335</v>
      </c>
      <c r="AI3" s="4" t="s">
        <v>335</v>
      </c>
      <c r="AJ3" s="38" t="s">
        <v>335</v>
      </c>
      <c r="AK3" s="4" t="s">
        <v>335</v>
      </c>
    </row>
    <row r="4" spans="1:37" ht="13.5" thickBot="1" x14ac:dyDescent="0.25">
      <c r="A4" s="61"/>
      <c r="B4" s="9"/>
      <c r="C4" s="2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5" x14ac:dyDescent="0.2">
      <c r="A5" s="56">
        <v>5.5555555555555558E-3</v>
      </c>
      <c r="B5" s="88" t="s">
        <v>266</v>
      </c>
      <c r="C5" s="31" t="s">
        <v>338</v>
      </c>
      <c r="D5" s="36">
        <f>D6-$A5</f>
        <v>0.21319444444444449</v>
      </c>
      <c r="E5" s="17" t="s">
        <v>94</v>
      </c>
      <c r="F5" s="36">
        <f>F6-$A5</f>
        <v>0.26250000000000007</v>
      </c>
      <c r="G5" s="17" t="s">
        <v>63</v>
      </c>
      <c r="H5" s="75"/>
      <c r="I5" s="7" t="s">
        <v>3</v>
      </c>
      <c r="J5" s="36">
        <f>J6-$A5</f>
        <v>0.32430555555555557</v>
      </c>
      <c r="K5" s="17" t="s">
        <v>120</v>
      </c>
      <c r="L5" s="36">
        <f>L6-$A5</f>
        <v>0.36597222222222225</v>
      </c>
      <c r="M5" s="17" t="s">
        <v>121</v>
      </c>
      <c r="N5" s="36">
        <f>N6-$A5</f>
        <v>0.40763888888888894</v>
      </c>
      <c r="O5" s="17" t="s">
        <v>122</v>
      </c>
      <c r="P5" s="36">
        <f>P6-$A5</f>
        <v>0.44930555555555557</v>
      </c>
      <c r="Q5" s="17" t="s">
        <v>123</v>
      </c>
      <c r="R5" s="36">
        <f>R6-$A5</f>
        <v>0.4909722222222222</v>
      </c>
      <c r="S5" s="17" t="s">
        <v>124</v>
      </c>
      <c r="T5" s="75"/>
      <c r="U5" s="7" t="s">
        <v>3</v>
      </c>
      <c r="V5" s="36">
        <f>V6-$A5</f>
        <v>0.57916666666666672</v>
      </c>
      <c r="W5" s="17" t="s">
        <v>191</v>
      </c>
      <c r="X5" s="36">
        <f>X6-$A5</f>
        <v>0.62083333333333335</v>
      </c>
      <c r="Y5" s="17" t="s">
        <v>192</v>
      </c>
      <c r="Z5" s="36">
        <f>Z6-$A5</f>
        <v>0.66250000000000009</v>
      </c>
      <c r="AA5" s="17" t="s">
        <v>194</v>
      </c>
      <c r="AB5" s="36">
        <f>AB6-$A5</f>
        <v>0.70416666666666672</v>
      </c>
      <c r="AC5" s="17" t="s">
        <v>195</v>
      </c>
      <c r="AD5" s="36">
        <f>AD6-$A5</f>
        <v>0.74583333333333335</v>
      </c>
      <c r="AE5" s="17" t="s">
        <v>272</v>
      </c>
      <c r="AF5" s="36">
        <f>AF6-$A5</f>
        <v>0.78750000000000009</v>
      </c>
      <c r="AG5" s="17" t="s">
        <v>198</v>
      </c>
      <c r="AH5" s="36">
        <f>AH6-$A5</f>
        <v>0.82916666666666672</v>
      </c>
      <c r="AI5" s="17" t="s">
        <v>200</v>
      </c>
      <c r="AJ5" s="36">
        <f>AJ6-$A5</f>
        <v>0.90000000000000013</v>
      </c>
      <c r="AK5" s="17" t="s">
        <v>202</v>
      </c>
    </row>
    <row r="6" spans="1:37" ht="15" x14ac:dyDescent="0.2">
      <c r="A6" s="57">
        <v>1.0416666666666666E-2</v>
      </c>
      <c r="B6" s="89" t="s">
        <v>259</v>
      </c>
      <c r="C6" s="31" t="s">
        <v>338</v>
      </c>
      <c r="D6" s="36">
        <f>D7-$A6</f>
        <v>0.21875000000000006</v>
      </c>
      <c r="E6" s="18" t="s">
        <v>18</v>
      </c>
      <c r="F6" s="36">
        <f>F7-$A6</f>
        <v>0.2680555555555556</v>
      </c>
      <c r="G6" s="18" t="s">
        <v>73</v>
      </c>
      <c r="H6" s="75"/>
      <c r="I6" s="5" t="s">
        <v>3</v>
      </c>
      <c r="J6" s="36">
        <f>J7-$A6</f>
        <v>0.3298611111111111</v>
      </c>
      <c r="K6" s="18" t="s">
        <v>40</v>
      </c>
      <c r="L6" s="36">
        <f>L7-$A6</f>
        <v>0.37152777777777779</v>
      </c>
      <c r="M6" s="18" t="s">
        <v>129</v>
      </c>
      <c r="N6" s="36">
        <f>N7-$A6</f>
        <v>0.41319444444444448</v>
      </c>
      <c r="O6" s="18" t="s">
        <v>41</v>
      </c>
      <c r="P6" s="36">
        <f>P7-$A6</f>
        <v>0.4548611111111111</v>
      </c>
      <c r="Q6" s="18" t="s">
        <v>131</v>
      </c>
      <c r="R6" s="36">
        <f>R7-$A6</f>
        <v>0.49652777777777773</v>
      </c>
      <c r="S6" s="18" t="s">
        <v>42</v>
      </c>
      <c r="T6" s="75"/>
      <c r="U6" s="5" t="s">
        <v>3</v>
      </c>
      <c r="V6" s="36">
        <f>V7-$A6</f>
        <v>0.58472222222222225</v>
      </c>
      <c r="W6" s="18" t="s">
        <v>56</v>
      </c>
      <c r="X6" s="36">
        <f>X7-$A6</f>
        <v>0.62638888888888888</v>
      </c>
      <c r="Y6" s="18" t="s">
        <v>136</v>
      </c>
      <c r="Z6" s="36">
        <f>Z7-$A6</f>
        <v>0.66805555555555562</v>
      </c>
      <c r="AA6" s="18" t="s">
        <v>57</v>
      </c>
      <c r="AB6" s="36">
        <f>AB7-$A6</f>
        <v>0.70972222222222225</v>
      </c>
      <c r="AC6" s="18" t="s">
        <v>139</v>
      </c>
      <c r="AD6" s="36">
        <f>AD7-$A6</f>
        <v>0.75138888888888888</v>
      </c>
      <c r="AE6" s="18" t="s">
        <v>58</v>
      </c>
      <c r="AF6" s="36">
        <f>AF7-$A6</f>
        <v>0.79305555555555562</v>
      </c>
      <c r="AG6" s="18" t="s">
        <v>141</v>
      </c>
      <c r="AH6" s="36">
        <f>AH7-$A6</f>
        <v>0.83472222222222225</v>
      </c>
      <c r="AI6" s="18" t="s">
        <v>59</v>
      </c>
      <c r="AJ6" s="36">
        <f>AJ7-$A6</f>
        <v>0.90555555555555567</v>
      </c>
      <c r="AK6" s="18" t="s">
        <v>144</v>
      </c>
    </row>
    <row r="7" spans="1:37" ht="15" x14ac:dyDescent="0.2">
      <c r="A7" s="57">
        <v>2.0833333333333332E-2</v>
      </c>
      <c r="B7" s="89" t="s">
        <v>246</v>
      </c>
      <c r="C7" s="31" t="s">
        <v>339</v>
      </c>
      <c r="D7" s="36">
        <f>D8-$A7</f>
        <v>0.22916666666666671</v>
      </c>
      <c r="E7" s="18" t="s">
        <v>62</v>
      </c>
      <c r="F7" s="36">
        <f>F8-$A7</f>
        <v>0.27847222222222229</v>
      </c>
      <c r="G7" s="18" t="s">
        <v>82</v>
      </c>
      <c r="H7" s="75"/>
      <c r="I7" s="5" t="s">
        <v>3</v>
      </c>
      <c r="J7" s="36">
        <f>J8-$A7</f>
        <v>0.34027777777777779</v>
      </c>
      <c r="K7" s="18" t="s">
        <v>52</v>
      </c>
      <c r="L7" s="36">
        <f>L8-$A7</f>
        <v>0.38194444444444448</v>
      </c>
      <c r="M7" s="18" t="s">
        <v>155</v>
      </c>
      <c r="N7" s="36">
        <f>N8-$A7</f>
        <v>0.42361111111111116</v>
      </c>
      <c r="O7" s="18" t="s">
        <v>53</v>
      </c>
      <c r="P7" s="36">
        <f>P8-$A7</f>
        <v>0.46527777777777779</v>
      </c>
      <c r="Q7" s="18" t="s">
        <v>156</v>
      </c>
      <c r="R7" s="36">
        <f>R8-$A7</f>
        <v>0.50694444444444442</v>
      </c>
      <c r="S7" s="18" t="s">
        <v>54</v>
      </c>
      <c r="T7" s="75"/>
      <c r="U7" s="5" t="s">
        <v>3</v>
      </c>
      <c r="V7" s="36">
        <f>V8-$A7</f>
        <v>0.59513888888888888</v>
      </c>
      <c r="W7" s="18" t="s">
        <v>159</v>
      </c>
      <c r="X7" s="36">
        <f>X8-$A7</f>
        <v>0.63680555555555551</v>
      </c>
      <c r="Y7" s="18" t="s">
        <v>161</v>
      </c>
      <c r="Z7" s="36">
        <f>Z8-$A7</f>
        <v>0.67847222222222225</v>
      </c>
      <c r="AA7" s="18" t="s">
        <v>163</v>
      </c>
      <c r="AB7" s="36">
        <f>AB8-$A7</f>
        <v>0.72013888888888888</v>
      </c>
      <c r="AC7" s="18" t="s">
        <v>165</v>
      </c>
      <c r="AD7" s="36">
        <f>AD8-$A7</f>
        <v>0.76180555555555551</v>
      </c>
      <c r="AE7" s="18" t="s">
        <v>166</v>
      </c>
      <c r="AF7" s="36">
        <f>AF8-$A7</f>
        <v>0.80347222222222225</v>
      </c>
      <c r="AG7" s="18" t="s">
        <v>168</v>
      </c>
      <c r="AH7" s="36">
        <f>AH8-$A7</f>
        <v>0.84513888888888888</v>
      </c>
      <c r="AI7" s="18" t="s">
        <v>170</v>
      </c>
      <c r="AJ7" s="36">
        <f>AJ8-$A7</f>
        <v>0.9159722222222223</v>
      </c>
      <c r="AK7" s="18" t="s">
        <v>172</v>
      </c>
    </row>
    <row r="8" spans="1:37" ht="15" x14ac:dyDescent="0.2">
      <c r="A8" s="57">
        <v>4.8611111111111112E-3</v>
      </c>
      <c r="B8" s="89" t="s">
        <v>235</v>
      </c>
      <c r="C8" s="84" t="s">
        <v>382</v>
      </c>
      <c r="D8" s="36">
        <f>D9-$A8</f>
        <v>0.25000000000000006</v>
      </c>
      <c r="E8" s="18" t="s">
        <v>37</v>
      </c>
      <c r="F8" s="36">
        <f>F9-$A8</f>
        <v>0.2993055555555556</v>
      </c>
      <c r="G8" s="18" t="s">
        <v>273</v>
      </c>
      <c r="H8" s="36">
        <f>H9-$A8</f>
        <v>0.31875000000000003</v>
      </c>
      <c r="I8" s="18" t="s">
        <v>274</v>
      </c>
      <c r="J8" s="36">
        <f>J9-$A8</f>
        <v>0.3611111111111111</v>
      </c>
      <c r="K8" s="18" t="s">
        <v>275</v>
      </c>
      <c r="L8" s="36">
        <f>L9-$A8</f>
        <v>0.40277777777777779</v>
      </c>
      <c r="M8" s="18" t="s">
        <v>276</v>
      </c>
      <c r="N8" s="36">
        <f>N9-$A8</f>
        <v>0.44444444444444448</v>
      </c>
      <c r="O8" s="18" t="s">
        <v>277</v>
      </c>
      <c r="P8" s="36">
        <f>P9-$A8</f>
        <v>0.4861111111111111</v>
      </c>
      <c r="Q8" s="18" t="s">
        <v>278</v>
      </c>
      <c r="R8" s="36">
        <f>R9-$A8</f>
        <v>0.52777777777777779</v>
      </c>
      <c r="S8" s="18" t="s">
        <v>279</v>
      </c>
      <c r="T8" s="36">
        <f>T9-$A8</f>
        <v>0.55347222222222225</v>
      </c>
      <c r="U8" s="18" t="s">
        <v>346</v>
      </c>
      <c r="V8" s="36">
        <f>V9-$A8</f>
        <v>0.61597222222222225</v>
      </c>
      <c r="W8" s="18" t="s">
        <v>280</v>
      </c>
      <c r="X8" s="36">
        <f>X9-$A8</f>
        <v>0.65763888888888888</v>
      </c>
      <c r="Y8" s="18" t="s">
        <v>281</v>
      </c>
      <c r="Z8" s="36">
        <f>Z9-$A8</f>
        <v>0.69930555555555562</v>
      </c>
      <c r="AA8" s="18" t="s">
        <v>282</v>
      </c>
      <c r="AB8" s="36">
        <f>AB9-$A8</f>
        <v>0.74097222222222225</v>
      </c>
      <c r="AC8" s="18" t="s">
        <v>283</v>
      </c>
      <c r="AD8" s="36">
        <f>AD9-$A8</f>
        <v>0.78263888888888888</v>
      </c>
      <c r="AE8" s="18" t="s">
        <v>284</v>
      </c>
      <c r="AF8" s="36">
        <f>AF9-$A8</f>
        <v>0.82430555555555562</v>
      </c>
      <c r="AG8" s="18" t="s">
        <v>285</v>
      </c>
      <c r="AH8" s="36">
        <f>AH9-$A8</f>
        <v>0.86597222222222225</v>
      </c>
      <c r="AI8" s="18" t="s">
        <v>286</v>
      </c>
      <c r="AJ8" s="36">
        <f>AJ9-$A8</f>
        <v>0.93680555555555567</v>
      </c>
      <c r="AK8" s="18" t="s">
        <v>287</v>
      </c>
    </row>
    <row r="9" spans="1:37" ht="15.75" thickBot="1" x14ac:dyDescent="0.25">
      <c r="A9" s="55">
        <v>6.9444444444444441E-3</v>
      </c>
      <c r="B9" s="90" t="s">
        <v>213</v>
      </c>
      <c r="C9" s="32" t="s">
        <v>340</v>
      </c>
      <c r="D9" s="37">
        <f>E10-$A9</f>
        <v>0.25486111111111115</v>
      </c>
      <c r="E9" s="19" t="s">
        <v>118</v>
      </c>
      <c r="F9" s="37">
        <f>G10-$A9</f>
        <v>0.3041666666666667</v>
      </c>
      <c r="G9" s="19" t="s">
        <v>51</v>
      </c>
      <c r="H9" s="37">
        <f>I10-$A9</f>
        <v>0.32361111111111113</v>
      </c>
      <c r="I9" s="19" t="s">
        <v>366</v>
      </c>
      <c r="J9" s="37">
        <f>K10-$A9</f>
        <v>0.3659722222222222</v>
      </c>
      <c r="K9" s="19" t="s">
        <v>83</v>
      </c>
      <c r="L9" s="37">
        <f>M10-$A9</f>
        <v>0.40763888888888888</v>
      </c>
      <c r="M9" s="19" t="s">
        <v>288</v>
      </c>
      <c r="N9" s="37">
        <f>O10-$A9</f>
        <v>0.44930555555555557</v>
      </c>
      <c r="O9" s="19" t="s">
        <v>84</v>
      </c>
      <c r="P9" s="37">
        <f>Q10-$A9</f>
        <v>0.4909722222222222</v>
      </c>
      <c r="Q9" s="19" t="s">
        <v>289</v>
      </c>
      <c r="R9" s="37">
        <f>S10-$A9</f>
        <v>0.53263888888888888</v>
      </c>
      <c r="S9" s="19" t="s">
        <v>85</v>
      </c>
      <c r="T9" s="37">
        <f>U10-$A9</f>
        <v>0.55833333333333335</v>
      </c>
      <c r="U9" s="19" t="s">
        <v>347</v>
      </c>
      <c r="V9" s="37">
        <f>W10-$A9</f>
        <v>0.62083333333333335</v>
      </c>
      <c r="W9" s="19" t="s">
        <v>96</v>
      </c>
      <c r="X9" s="37">
        <f>Y10-$A9</f>
        <v>0.66249999999999998</v>
      </c>
      <c r="Y9" s="19" t="s">
        <v>290</v>
      </c>
      <c r="Z9" s="37">
        <f>AA10-$A9</f>
        <v>0.70416666666666672</v>
      </c>
      <c r="AA9" s="19" t="s">
        <v>97</v>
      </c>
      <c r="AB9" s="37">
        <f>AC10-$A9</f>
        <v>0.74583333333333335</v>
      </c>
      <c r="AC9" s="19" t="s">
        <v>291</v>
      </c>
      <c r="AD9" s="37">
        <f>AE10-$A9</f>
        <v>0.78749999999999998</v>
      </c>
      <c r="AE9" s="19" t="s">
        <v>98</v>
      </c>
      <c r="AF9" s="37">
        <f>AG10-$A9</f>
        <v>0.82916666666666672</v>
      </c>
      <c r="AG9" s="19" t="s">
        <v>292</v>
      </c>
      <c r="AH9" s="37">
        <f>AI10-$A9</f>
        <v>0.87083333333333335</v>
      </c>
      <c r="AI9" s="19" t="s">
        <v>99</v>
      </c>
      <c r="AJ9" s="37">
        <v>0.94166666666666676</v>
      </c>
      <c r="AK9" s="19" t="s">
        <v>293</v>
      </c>
    </row>
    <row r="10" spans="1:37" ht="15" x14ac:dyDescent="0.2">
      <c r="A10" s="62"/>
      <c r="B10" s="88" t="s">
        <v>213</v>
      </c>
      <c r="C10" s="28"/>
      <c r="D10" s="20"/>
      <c r="E10" s="83">
        <v>0.26180555555555557</v>
      </c>
      <c r="F10" s="20"/>
      <c r="G10" s="7" t="s">
        <v>23</v>
      </c>
      <c r="H10" s="7"/>
      <c r="I10" s="83">
        <v>0.33055555555555555</v>
      </c>
      <c r="J10" s="7"/>
      <c r="K10" s="7" t="s">
        <v>294</v>
      </c>
      <c r="L10" s="7"/>
      <c r="M10" s="7" t="s">
        <v>296</v>
      </c>
      <c r="N10" s="7"/>
      <c r="O10" s="7" t="s">
        <v>298</v>
      </c>
      <c r="P10" s="7"/>
      <c r="Q10" s="7" t="s">
        <v>300</v>
      </c>
      <c r="R10" s="7"/>
      <c r="S10" s="7" t="s">
        <v>302</v>
      </c>
      <c r="T10" s="7"/>
      <c r="U10" s="7" t="s">
        <v>348</v>
      </c>
      <c r="V10" s="7"/>
      <c r="W10" s="7" t="s">
        <v>30</v>
      </c>
      <c r="X10" s="7"/>
      <c r="Y10" s="7" t="s">
        <v>31</v>
      </c>
      <c r="Z10" s="7"/>
      <c r="AA10" s="7" t="s">
        <v>32</v>
      </c>
      <c r="AB10" s="7"/>
      <c r="AC10" s="7" t="s">
        <v>33</v>
      </c>
      <c r="AD10" s="7"/>
      <c r="AE10" s="7" t="s">
        <v>34</v>
      </c>
      <c r="AF10" s="7"/>
      <c r="AG10" s="7" t="s">
        <v>35</v>
      </c>
      <c r="AH10" s="7"/>
      <c r="AI10" s="7" t="s">
        <v>36</v>
      </c>
      <c r="AJ10" s="7"/>
      <c r="AK10" s="7" t="s">
        <v>3</v>
      </c>
    </row>
    <row r="11" spans="1:37" ht="15" x14ac:dyDescent="0.2">
      <c r="A11" s="63"/>
      <c r="B11" s="89" t="s">
        <v>204</v>
      </c>
      <c r="C11" s="29"/>
      <c r="D11" s="5"/>
      <c r="E11" s="5" t="s">
        <v>12</v>
      </c>
      <c r="F11" s="5"/>
      <c r="G11" s="5" t="s">
        <v>95</v>
      </c>
      <c r="H11" s="5"/>
      <c r="I11" s="5" t="s">
        <v>109</v>
      </c>
      <c r="J11" s="5"/>
      <c r="K11" s="5" t="s">
        <v>110</v>
      </c>
      <c r="L11" s="5"/>
      <c r="M11" s="5" t="s">
        <v>111</v>
      </c>
      <c r="N11" s="5"/>
      <c r="O11" s="5" t="s">
        <v>112</v>
      </c>
      <c r="P11" s="5"/>
      <c r="Q11" s="5" t="s">
        <v>113</v>
      </c>
      <c r="R11" s="5"/>
      <c r="S11" s="5" t="s">
        <v>114</v>
      </c>
      <c r="T11" s="5"/>
      <c r="U11" s="5" t="s">
        <v>349</v>
      </c>
      <c r="V11" s="5"/>
      <c r="W11" s="5" t="s">
        <v>242</v>
      </c>
      <c r="X11" s="5"/>
      <c r="Y11" s="5" t="s">
        <v>7</v>
      </c>
      <c r="Z11" s="5"/>
      <c r="AA11" s="5" t="s">
        <v>243</v>
      </c>
      <c r="AB11" s="5"/>
      <c r="AC11" s="5" t="s">
        <v>8</v>
      </c>
      <c r="AD11" s="5"/>
      <c r="AE11" s="5" t="s">
        <v>244</v>
      </c>
      <c r="AF11" s="5"/>
      <c r="AG11" s="5" t="s">
        <v>9</v>
      </c>
      <c r="AH11" s="5"/>
      <c r="AI11" s="5" t="s">
        <v>245</v>
      </c>
      <c r="AJ11" s="5"/>
      <c r="AK11" s="5" t="s">
        <v>3</v>
      </c>
    </row>
    <row r="12" spans="1:37" ht="15" x14ac:dyDescent="0.2">
      <c r="A12" s="63"/>
      <c r="B12" s="89" t="s">
        <v>183</v>
      </c>
      <c r="C12" s="29"/>
      <c r="D12" s="5"/>
      <c r="E12" s="5" t="s">
        <v>50</v>
      </c>
      <c r="F12" s="5"/>
      <c r="G12" s="5" t="s">
        <v>185</v>
      </c>
      <c r="H12" s="5"/>
      <c r="I12" s="5" t="s">
        <v>367</v>
      </c>
      <c r="J12" s="5"/>
      <c r="K12" s="5" t="s">
        <v>304</v>
      </c>
      <c r="L12" s="5"/>
      <c r="M12" s="5" t="s">
        <v>305</v>
      </c>
      <c r="N12" s="5"/>
      <c r="O12" s="5" t="s">
        <v>306</v>
      </c>
      <c r="P12" s="5"/>
      <c r="Q12" s="5" t="s">
        <v>307</v>
      </c>
      <c r="R12" s="5"/>
      <c r="S12" s="5" t="s">
        <v>308</v>
      </c>
      <c r="T12" s="5"/>
      <c r="U12" s="5" t="s">
        <v>350</v>
      </c>
      <c r="V12" s="5"/>
      <c r="W12" s="5" t="s">
        <v>309</v>
      </c>
      <c r="X12" s="5"/>
      <c r="Y12" s="5" t="s">
        <v>310</v>
      </c>
      <c r="Z12" s="5"/>
      <c r="AA12" s="5" t="s">
        <v>311</v>
      </c>
      <c r="AB12" s="5"/>
      <c r="AC12" s="5" t="s">
        <v>312</v>
      </c>
      <c r="AD12" s="5"/>
      <c r="AE12" s="5" t="s">
        <v>313</v>
      </c>
      <c r="AF12" s="5"/>
      <c r="AG12" s="5" t="s">
        <v>314</v>
      </c>
      <c r="AH12" s="5"/>
      <c r="AI12" s="5" t="s">
        <v>315</v>
      </c>
      <c r="AJ12" s="5"/>
      <c r="AK12" s="5" t="s">
        <v>3</v>
      </c>
    </row>
    <row r="13" spans="1:37" ht="15" x14ac:dyDescent="0.2">
      <c r="A13" s="63"/>
      <c r="B13" s="89" t="s">
        <v>383</v>
      </c>
      <c r="C13" s="29"/>
      <c r="D13" s="5"/>
      <c r="E13" s="5" t="s">
        <v>21</v>
      </c>
      <c r="F13" s="5"/>
      <c r="G13" s="5" t="s">
        <v>154</v>
      </c>
      <c r="H13" s="5"/>
      <c r="I13" s="5" t="s">
        <v>368</v>
      </c>
      <c r="J13" s="5"/>
      <c r="K13" s="5" t="s">
        <v>316</v>
      </c>
      <c r="L13" s="5"/>
      <c r="M13" s="5" t="s">
        <v>317</v>
      </c>
      <c r="N13" s="5"/>
      <c r="O13" s="5" t="s">
        <v>318</v>
      </c>
      <c r="P13" s="5"/>
      <c r="Q13" s="5" t="s">
        <v>319</v>
      </c>
      <c r="R13" s="5"/>
      <c r="S13" s="5" t="s">
        <v>133</v>
      </c>
      <c r="T13" s="5"/>
      <c r="U13" s="5" t="s">
        <v>351</v>
      </c>
      <c r="V13" s="5"/>
      <c r="W13" s="5" t="s">
        <v>43</v>
      </c>
      <c r="X13" s="5"/>
      <c r="Y13" s="5" t="s">
        <v>44</v>
      </c>
      <c r="Z13" s="5"/>
      <c r="AA13" s="5" t="s">
        <v>45</v>
      </c>
      <c r="AB13" s="5"/>
      <c r="AC13" s="5" t="s">
        <v>46</v>
      </c>
      <c r="AD13" s="5"/>
      <c r="AE13" s="5" t="s">
        <v>47</v>
      </c>
      <c r="AF13" s="5"/>
      <c r="AG13" s="5" t="s">
        <v>48</v>
      </c>
      <c r="AH13" s="5"/>
      <c r="AI13" s="5" t="s">
        <v>49</v>
      </c>
      <c r="AJ13" s="5"/>
      <c r="AK13" s="5" t="s">
        <v>3</v>
      </c>
    </row>
    <row r="14" spans="1:37" ht="15" x14ac:dyDescent="0.2">
      <c r="A14" s="63"/>
      <c r="B14" s="89" t="s">
        <v>152</v>
      </c>
      <c r="C14" s="29"/>
      <c r="D14" s="5"/>
      <c r="E14" s="5" t="s">
        <v>13</v>
      </c>
      <c r="F14" s="5"/>
      <c r="G14" s="5" t="s">
        <v>174</v>
      </c>
      <c r="H14" s="5"/>
      <c r="I14" s="5" t="s">
        <v>369</v>
      </c>
      <c r="J14" s="5"/>
      <c r="K14" s="5" t="s">
        <v>320</v>
      </c>
      <c r="L14" s="5"/>
      <c r="M14" s="5" t="s">
        <v>15</v>
      </c>
      <c r="N14" s="5"/>
      <c r="O14" s="5" t="s">
        <v>321</v>
      </c>
      <c r="P14" s="5"/>
      <c r="Q14" s="5" t="s">
        <v>16</v>
      </c>
      <c r="R14" s="5"/>
      <c r="S14" s="5" t="s">
        <v>64</v>
      </c>
      <c r="T14" s="5"/>
      <c r="U14" s="5" t="s">
        <v>352</v>
      </c>
      <c r="V14" s="5"/>
      <c r="W14" s="5" t="s">
        <v>135</v>
      </c>
      <c r="X14" s="5"/>
      <c r="Y14" s="5" t="s">
        <v>137</v>
      </c>
      <c r="Z14" s="5"/>
      <c r="AA14" s="5" t="s">
        <v>138</v>
      </c>
      <c r="AB14" s="5"/>
      <c r="AC14" s="5" t="s">
        <v>322</v>
      </c>
      <c r="AD14" s="5"/>
      <c r="AE14" s="5" t="s">
        <v>140</v>
      </c>
      <c r="AF14" s="5"/>
      <c r="AG14" s="5" t="s">
        <v>142</v>
      </c>
      <c r="AH14" s="5"/>
      <c r="AI14" s="5" t="s">
        <v>143</v>
      </c>
      <c r="AJ14" s="5"/>
      <c r="AK14" s="5" t="s">
        <v>3</v>
      </c>
    </row>
    <row r="15" spans="1:37" ht="15" x14ac:dyDescent="0.2">
      <c r="A15" s="63"/>
      <c r="B15" s="89" t="s">
        <v>145</v>
      </c>
      <c r="C15" s="29"/>
      <c r="D15" s="5"/>
      <c r="E15" s="5" t="s">
        <v>323</v>
      </c>
      <c r="F15" s="5"/>
      <c r="G15" s="5" t="s">
        <v>274</v>
      </c>
      <c r="H15" s="5"/>
      <c r="I15" s="5" t="s">
        <v>370</v>
      </c>
      <c r="J15" s="5"/>
      <c r="K15" s="5" t="s">
        <v>295</v>
      </c>
      <c r="L15" s="5"/>
      <c r="M15" s="5" t="s">
        <v>297</v>
      </c>
      <c r="N15" s="5"/>
      <c r="O15" s="5" t="s">
        <v>299</v>
      </c>
      <c r="P15" s="5"/>
      <c r="Q15" s="5" t="s">
        <v>301</v>
      </c>
      <c r="R15" s="5"/>
      <c r="S15" s="5" t="s">
        <v>303</v>
      </c>
      <c r="T15" s="5"/>
      <c r="U15" s="5" t="s">
        <v>353</v>
      </c>
      <c r="V15" s="5"/>
      <c r="W15" s="5" t="s">
        <v>324</v>
      </c>
      <c r="X15" s="5"/>
      <c r="Y15" s="5" t="s">
        <v>325</v>
      </c>
      <c r="Z15" s="5"/>
      <c r="AA15" s="5" t="s">
        <v>326</v>
      </c>
      <c r="AB15" s="5"/>
      <c r="AC15" s="5" t="s">
        <v>327</v>
      </c>
      <c r="AD15" s="5"/>
      <c r="AE15" s="5" t="s">
        <v>328</v>
      </c>
      <c r="AF15" s="5"/>
      <c r="AG15" s="5" t="s">
        <v>329</v>
      </c>
      <c r="AH15" s="5"/>
      <c r="AI15" s="5" t="s">
        <v>330</v>
      </c>
      <c r="AJ15" s="5"/>
      <c r="AK15" s="5" t="s">
        <v>3</v>
      </c>
    </row>
    <row r="16" spans="1:37" ht="15" x14ac:dyDescent="0.2">
      <c r="A16" s="63"/>
      <c r="B16" s="89" t="s">
        <v>126</v>
      </c>
      <c r="C16" s="29"/>
      <c r="D16" s="5"/>
      <c r="E16" s="5" t="s">
        <v>22</v>
      </c>
      <c r="F16" s="5"/>
      <c r="G16" s="5" t="s">
        <v>14</v>
      </c>
      <c r="H16" s="5"/>
      <c r="I16" s="5" t="s">
        <v>260</v>
      </c>
      <c r="J16" s="5"/>
      <c r="K16" s="5" t="s">
        <v>128</v>
      </c>
      <c r="L16" s="5"/>
      <c r="M16" s="5" t="s">
        <v>130</v>
      </c>
      <c r="N16" s="5"/>
      <c r="O16" s="5" t="s">
        <v>331</v>
      </c>
      <c r="P16" s="5"/>
      <c r="Q16" s="5" t="s">
        <v>132</v>
      </c>
      <c r="R16" s="5"/>
      <c r="S16" s="5" t="s">
        <v>332</v>
      </c>
      <c r="T16" s="5"/>
      <c r="U16" s="5" t="s">
        <v>354</v>
      </c>
      <c r="V16" s="5"/>
      <c r="W16" s="5" t="s">
        <v>160</v>
      </c>
      <c r="X16" s="5"/>
      <c r="Y16" s="5" t="s">
        <v>162</v>
      </c>
      <c r="Z16" s="5"/>
      <c r="AA16" s="5" t="s">
        <v>164</v>
      </c>
      <c r="AB16" s="5"/>
      <c r="AC16" s="5" t="s">
        <v>265</v>
      </c>
      <c r="AD16" s="5"/>
      <c r="AE16" s="5" t="s">
        <v>167</v>
      </c>
      <c r="AF16" s="5"/>
      <c r="AG16" s="5" t="s">
        <v>169</v>
      </c>
      <c r="AH16" s="5"/>
      <c r="AI16" s="5" t="s">
        <v>171</v>
      </c>
      <c r="AJ16" s="5"/>
      <c r="AK16" s="5" t="s">
        <v>3</v>
      </c>
    </row>
    <row r="17" spans="1:37" ht="15.75" thickBot="1" x14ac:dyDescent="0.25">
      <c r="A17" s="61"/>
      <c r="B17" s="90" t="s">
        <v>116</v>
      </c>
      <c r="C17" s="27"/>
      <c r="D17" s="8"/>
      <c r="E17" s="8" t="s">
        <v>333</v>
      </c>
      <c r="F17" s="8"/>
      <c r="G17" s="8" t="s">
        <v>214</v>
      </c>
      <c r="H17" s="8"/>
      <c r="I17" s="8" t="s">
        <v>371</v>
      </c>
      <c r="J17" s="8"/>
      <c r="K17" s="8" t="s">
        <v>267</v>
      </c>
      <c r="L17" s="8"/>
      <c r="M17" s="8" t="s">
        <v>268</v>
      </c>
      <c r="N17" s="8"/>
      <c r="O17" s="8" t="s">
        <v>150</v>
      </c>
      <c r="P17" s="8"/>
      <c r="Q17" s="8" t="s">
        <v>269</v>
      </c>
      <c r="R17" s="8"/>
      <c r="S17" s="8" t="s">
        <v>20</v>
      </c>
      <c r="T17" s="8"/>
      <c r="U17" s="8" t="s">
        <v>220</v>
      </c>
      <c r="V17" s="8"/>
      <c r="W17" s="8" t="s">
        <v>66</v>
      </c>
      <c r="X17" s="8"/>
      <c r="Y17" s="8" t="s">
        <v>67</v>
      </c>
      <c r="Z17" s="8"/>
      <c r="AA17" s="8" t="s">
        <v>68</v>
      </c>
      <c r="AB17" s="8"/>
      <c r="AC17" s="8" t="s">
        <v>69</v>
      </c>
      <c r="AD17" s="8"/>
      <c r="AE17" s="8" t="s">
        <v>70</v>
      </c>
      <c r="AF17" s="8"/>
      <c r="AG17" s="8" t="s">
        <v>71</v>
      </c>
      <c r="AH17" s="8"/>
      <c r="AI17" s="8" t="s">
        <v>72</v>
      </c>
      <c r="AJ17" s="8"/>
      <c r="AK17" s="8" t="s">
        <v>3</v>
      </c>
    </row>
    <row r="18" spans="1:37" ht="25.5" x14ac:dyDescent="0.2">
      <c r="A18" s="60"/>
      <c r="B18" s="3"/>
      <c r="C18" s="33" t="s">
        <v>271</v>
      </c>
      <c r="D18" s="4"/>
      <c r="E18" s="4" t="s">
        <v>355</v>
      </c>
      <c r="F18" s="4"/>
      <c r="G18" s="4" t="s">
        <v>355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 t="s">
        <v>355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s="42" customFormat="1" hidden="1" x14ac:dyDescent="0.2">
      <c r="A19" s="64"/>
      <c r="B19" s="39" t="s">
        <v>342</v>
      </c>
      <c r="C19" s="40"/>
      <c r="D19" s="41">
        <v>15</v>
      </c>
      <c r="E19" s="41"/>
      <c r="F19" s="41">
        <v>40</v>
      </c>
      <c r="G19" s="41"/>
      <c r="H19" s="41">
        <v>10</v>
      </c>
      <c r="I19" s="41"/>
      <c r="J19" s="41">
        <v>10</v>
      </c>
      <c r="K19" s="41"/>
      <c r="L19" s="41">
        <v>10</v>
      </c>
      <c r="M19" s="41"/>
      <c r="N19" s="41">
        <v>15</v>
      </c>
      <c r="O19" s="41"/>
      <c r="P19" s="41">
        <v>20</v>
      </c>
      <c r="Q19" s="41"/>
      <c r="R19" s="41">
        <v>15</v>
      </c>
      <c r="S19" s="41"/>
      <c r="T19" s="41">
        <v>35</v>
      </c>
      <c r="U19" s="41"/>
      <c r="V19" s="41">
        <v>20</v>
      </c>
      <c r="W19" s="41"/>
      <c r="X19" s="41">
        <v>25</v>
      </c>
      <c r="Y19" s="41"/>
      <c r="Z19" s="41">
        <v>15</v>
      </c>
      <c r="AA19" s="41"/>
      <c r="AB19" s="41">
        <v>10</v>
      </c>
      <c r="AC19" s="41"/>
      <c r="AD19" s="41">
        <v>10</v>
      </c>
      <c r="AE19" s="41"/>
      <c r="AF19" s="41">
        <v>10</v>
      </c>
      <c r="AG19" s="41"/>
      <c r="AH19" s="41">
        <v>10</v>
      </c>
      <c r="AI19" s="41"/>
      <c r="AJ19" s="41">
        <v>5</v>
      </c>
      <c r="AK19" s="41"/>
    </row>
    <row r="20" spans="1:37" s="73" customFormat="1" ht="51" hidden="1" x14ac:dyDescent="0.2">
      <c r="A20" s="70"/>
      <c r="B20" s="71" t="s">
        <v>345</v>
      </c>
      <c r="C20" s="72"/>
      <c r="D20" s="74" t="s">
        <v>343</v>
      </c>
      <c r="E20" s="71"/>
      <c r="F20" s="74" t="s">
        <v>344</v>
      </c>
      <c r="G20" s="71"/>
      <c r="H20" s="76" t="s">
        <v>356</v>
      </c>
      <c r="I20" s="76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6" t="s">
        <v>356</v>
      </c>
      <c r="U20" s="76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</row>
    <row r="21" spans="1:37" hidden="1" x14ac:dyDescent="0.2"/>
  </sheetData>
  <printOptions gridLines="1"/>
  <pageMargins left="0.19685039370078741" right="0.19685039370078741" top="0.98425196850393704" bottom="0.19685039370078741" header="0.31496062992125984" footer="0"/>
  <pageSetup paperSize="8" scale="95" orientation="landscape" r:id="rId1"/>
  <headerFooter>
    <oddHeader>&amp;LBM 50980&amp;CGleiserneuerung Kaisersesch-Mendig 17.04.-23.04.23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AABD2-4AD5-46F3-A671-8125E45ED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1CEAF-0116-4166-A690-177B041EC3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KAND - SKAI</vt:lpstr>
      <vt:lpstr>SKAI - KAND</vt:lpstr>
      <vt:lpstr>'KAND - SKAI'!Drucktitel</vt:lpstr>
      <vt:lpstr>'SKAI - KAND'!Drucktitel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cp:lastPrinted>2023-01-31T11:23:51Z</cp:lastPrinted>
  <dcterms:created xsi:type="dcterms:W3CDTF">2022-10-27T06:47:03Z</dcterms:created>
  <dcterms:modified xsi:type="dcterms:W3CDTF">2023-03-28T13:02:34Z</dcterms:modified>
</cp:coreProperties>
</file>