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bsw.sharepoint.com/sites/VVMRheinMoselSaar/Freigegebene Dokumente/GLW/Team_SSH/Bauarbeiten/2023/625 KKO - FG/50548_26.05.-29.05.2023_Brückenarbeiten_Limburg-Niederlahnstein,SEV/04_Konzept/"/>
    </mc:Choice>
  </mc:AlternateContent>
  <xr:revisionPtr revIDLastSave="0" documentId="8_{D26977D2-E752-459D-BB99-31EEAA6CAC7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KO-FG" sheetId="4" r:id="rId1"/>
    <sheet name="FG-KKO" sheetId="2" r:id="rId2"/>
  </sheets>
  <definedNames>
    <definedName name="_xlnm.Print_Titles" localSheetId="1">'FG-KKO'!$A:$B</definedName>
    <definedName name="_xlnm.Print_Titles" localSheetId="0">'KKO-FG'!$A:$B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14" i="4" l="1"/>
  <c r="CM12" i="4" s="1"/>
  <c r="CM11" i="4" s="1"/>
  <c r="CM10" i="4" s="1"/>
  <c r="CM9" i="4" s="1"/>
  <c r="CM8" i="4" s="1"/>
  <c r="CM7" i="4" s="1"/>
  <c r="CH14" i="4"/>
  <c r="CH12" i="4" s="1"/>
  <c r="CH11" i="4" s="1"/>
  <c r="CH10" i="4" s="1"/>
  <c r="CH9" i="4" s="1"/>
  <c r="CH8" i="4" s="1"/>
  <c r="CH7" i="4" s="1"/>
  <c r="T14" i="4"/>
  <c r="T12" i="4" s="1"/>
  <c r="T11" i="4" s="1"/>
  <c r="T10" i="4" s="1"/>
  <c r="T9" i="4" s="1"/>
  <c r="T8" i="4" s="1"/>
  <c r="T7" i="4" s="1"/>
  <c r="R14" i="4"/>
  <c r="R12" i="4" s="1"/>
  <c r="R11" i="4" s="1"/>
  <c r="R10" i="4" s="1"/>
  <c r="R9" i="4" s="1"/>
  <c r="R8" i="4" s="1"/>
  <c r="R7" i="4" s="1"/>
  <c r="CX14" i="4"/>
  <c r="CX12" i="4" s="1"/>
  <c r="CX11" i="4" s="1"/>
  <c r="CX10" i="4" s="1"/>
  <c r="CX9" i="4" s="1"/>
  <c r="CX8" i="4" s="1"/>
  <c r="CT15" i="4"/>
  <c r="CT14" i="4" s="1"/>
  <c r="CT12" i="4" s="1"/>
  <c r="CT11" i="4" s="1"/>
  <c r="CT10" i="4" s="1"/>
  <c r="CT9" i="4" s="1"/>
  <c r="CT8" i="4" s="1"/>
  <c r="CT7" i="4" s="1"/>
  <c r="CR14" i="4"/>
  <c r="CR15" i="4" s="1"/>
  <c r="CR8" i="4"/>
  <c r="CR9" i="4" s="1"/>
  <c r="CR10" i="4" s="1"/>
  <c r="CR11" i="4" s="1"/>
  <c r="CR12" i="4" s="1"/>
  <c r="CO15" i="4"/>
  <c r="CO14" i="4" s="1"/>
  <c r="CO12" i="4" s="1"/>
  <c r="CO11" i="4" s="1"/>
  <c r="CO10" i="4" s="1"/>
  <c r="CO9" i="4" s="1"/>
  <c r="CO8" i="4" s="1"/>
  <c r="CO7" i="4" s="1"/>
  <c r="CJ15" i="4"/>
  <c r="CJ14" i="4" s="1"/>
  <c r="CJ12" i="4" s="1"/>
  <c r="CJ11" i="4" s="1"/>
  <c r="CJ10" i="4" s="1"/>
  <c r="CJ9" i="4" s="1"/>
  <c r="CJ8" i="4" s="1"/>
  <c r="CJ7" i="4" s="1"/>
  <c r="CE15" i="4"/>
  <c r="CE14" i="4" s="1"/>
  <c r="CE12" i="4" s="1"/>
  <c r="CE11" i="4" s="1"/>
  <c r="CE10" i="4" s="1"/>
  <c r="CE9" i="4" s="1"/>
  <c r="CE8" i="4" s="1"/>
  <c r="CE7" i="4" s="1"/>
  <c r="BZ15" i="4" l="1"/>
  <c r="BZ14" i="4" s="1"/>
  <c r="BZ12" i="4" s="1"/>
  <c r="BZ11" i="4" s="1"/>
  <c r="BZ10" i="4" s="1"/>
  <c r="BZ9" i="4" s="1"/>
  <c r="BZ8" i="4" s="1"/>
  <c r="BZ7" i="4" s="1"/>
  <c r="BW15" i="4"/>
  <c r="BW14" i="4" s="1"/>
  <c r="BW12" i="4" s="1"/>
  <c r="BW11" i="4" s="1"/>
  <c r="BW10" i="4" s="1"/>
  <c r="BW9" i="4" s="1"/>
  <c r="BW8" i="4" s="1"/>
  <c r="BW7" i="4" s="1"/>
  <c r="BU15" i="4"/>
  <c r="BU14" i="4" s="1"/>
  <c r="BU12" i="4" s="1"/>
  <c r="BU11" i="4" s="1"/>
  <c r="BU10" i="4" s="1"/>
  <c r="BU9" i="4" s="1"/>
  <c r="BU8" i="4" s="1"/>
  <c r="BU7" i="4" s="1"/>
  <c r="BR15" i="4"/>
  <c r="BR14" i="4" s="1"/>
  <c r="BR12" i="4" s="1"/>
  <c r="BR11" i="4" s="1"/>
  <c r="BR10" i="4" s="1"/>
  <c r="BR9" i="4" s="1"/>
  <c r="BR8" i="4" s="1"/>
  <c r="BR7" i="4" s="1"/>
  <c r="BN15" i="4"/>
  <c r="BN14" i="4" s="1"/>
  <c r="BN12" i="4" s="1"/>
  <c r="BN11" i="4" s="1"/>
  <c r="BN10" i="4" s="1"/>
  <c r="BN9" i="4" s="1"/>
  <c r="BN8" i="4" s="1"/>
  <c r="BN7" i="4" s="1"/>
  <c r="BK15" i="4"/>
  <c r="BK14" i="4" s="1"/>
  <c r="BK12" i="4" s="1"/>
  <c r="BK11" i="4" s="1"/>
  <c r="BK10" i="4" s="1"/>
  <c r="BK9" i="4" s="1"/>
  <c r="BK8" i="4" s="1"/>
  <c r="BK7" i="4" s="1"/>
  <c r="BG8" i="4"/>
  <c r="BG9" i="4" s="1"/>
  <c r="BG10" i="4" s="1"/>
  <c r="BG11" i="4" s="1"/>
  <c r="BG12" i="4" s="1"/>
  <c r="BD15" i="4"/>
  <c r="BD14" i="4" s="1"/>
  <c r="BD12" i="4" s="1"/>
  <c r="BD11" i="4" s="1"/>
  <c r="BD10" i="4" s="1"/>
  <c r="BD9" i="4" s="1"/>
  <c r="BD8" i="4" s="1"/>
  <c r="BD7" i="4" s="1"/>
  <c r="AY15" i="4"/>
  <c r="AY14" i="4" s="1"/>
  <c r="AY12" i="4" s="1"/>
  <c r="AY11" i="4" s="1"/>
  <c r="AY10" i="4" s="1"/>
  <c r="AY9" i="4" s="1"/>
  <c r="AY8" i="4" s="1"/>
  <c r="AY7" i="4" s="1"/>
  <c r="AV15" i="4"/>
  <c r="AV14" i="4" s="1"/>
  <c r="AV12" i="4" s="1"/>
  <c r="AV11" i="4" s="1"/>
  <c r="AV10" i="4" s="1"/>
  <c r="AV9" i="4" s="1"/>
  <c r="AV8" i="4" s="1"/>
  <c r="AV7" i="4" s="1"/>
  <c r="AT15" i="4"/>
  <c r="AT14" i="4" s="1"/>
  <c r="AT12" i="4" s="1"/>
  <c r="AT11" i="4" s="1"/>
  <c r="AT10" i="4" s="1"/>
  <c r="AT9" i="4" s="1"/>
  <c r="AT8" i="4" s="1"/>
  <c r="AT7" i="4" s="1"/>
  <c r="AQ15" i="4"/>
  <c r="AQ14" i="4" s="1"/>
  <c r="AQ12" i="4" s="1"/>
  <c r="AQ11" i="4" s="1"/>
  <c r="AQ10" i="4" s="1"/>
  <c r="AQ9" i="4" s="1"/>
  <c r="AQ8" i="4" s="1"/>
  <c r="AQ7" i="4" s="1"/>
  <c r="AK15" i="4"/>
  <c r="AK14" i="4" s="1"/>
  <c r="AK12" i="4" s="1"/>
  <c r="AK11" i="4" s="1"/>
  <c r="AK10" i="4" s="1"/>
  <c r="AK9" i="4" s="1"/>
  <c r="AK8" i="4" s="1"/>
  <c r="AK7" i="4" s="1"/>
  <c r="AH15" i="4"/>
  <c r="AH14" i="4" s="1"/>
  <c r="AH12" i="4" s="1"/>
  <c r="AH11" i="4" s="1"/>
  <c r="AH10" i="4" s="1"/>
  <c r="AH9" i="4" s="1"/>
  <c r="AH8" i="4" s="1"/>
  <c r="AH7" i="4" s="1"/>
  <c r="AC15" i="4"/>
  <c r="AC14" i="4" s="1"/>
  <c r="AC12" i="4" s="1"/>
  <c r="AC11" i="4" s="1"/>
  <c r="AC10" i="4" s="1"/>
  <c r="AC9" i="4" s="1"/>
  <c r="AC8" i="4" s="1"/>
  <c r="AC7" i="4" s="1"/>
  <c r="AA15" i="4"/>
  <c r="AA14" i="4" s="1"/>
  <c r="AA12" i="4" s="1"/>
  <c r="AA11" i="4" s="1"/>
  <c r="AA10" i="4" s="1"/>
  <c r="AA9" i="4" s="1"/>
  <c r="AA8" i="4" s="1"/>
  <c r="AA7" i="4" s="1"/>
  <c r="X15" i="4"/>
  <c r="X14" i="4" s="1"/>
  <c r="X12" i="4" s="1"/>
  <c r="X11" i="4" s="1"/>
  <c r="X10" i="4" s="1"/>
  <c r="X9" i="4" s="1"/>
  <c r="X8" i="4" s="1"/>
  <c r="X7" i="4" s="1"/>
  <c r="N15" i="4"/>
  <c r="N14" i="4" s="1"/>
  <c r="N12" i="4" s="1"/>
  <c r="N11" i="4" s="1"/>
  <c r="N10" i="4" s="1"/>
  <c r="N9" i="4" s="1"/>
  <c r="N8" i="4" s="1"/>
  <c r="N7" i="4" s="1"/>
  <c r="I15" i="4"/>
  <c r="I14" i="4" s="1"/>
  <c r="I12" i="4" s="1"/>
  <c r="I11" i="4" s="1"/>
  <c r="I10" i="4" s="1"/>
  <c r="I9" i="4" s="1"/>
  <c r="I8" i="4" s="1"/>
  <c r="I7" i="4" s="1"/>
  <c r="F15" i="4"/>
  <c r="F14" i="4" s="1"/>
  <c r="F12" i="4" s="1"/>
  <c r="F11" i="4" s="1"/>
  <c r="F10" i="4" s="1"/>
  <c r="F9" i="4" s="1"/>
  <c r="F8" i="4" s="1"/>
  <c r="F7" i="4" s="1"/>
  <c r="D15" i="4"/>
  <c r="D14" i="4" s="1"/>
  <c r="D12" i="4" s="1"/>
  <c r="D11" i="4" s="1"/>
  <c r="D10" i="4" s="1"/>
  <c r="D9" i="4" s="1"/>
  <c r="D8" i="4" s="1"/>
  <c r="D7" i="4" s="1"/>
  <c r="CC22" i="4"/>
  <c r="CC7" i="4" s="1"/>
  <c r="BP22" i="4"/>
  <c r="BP7" i="4" s="1"/>
  <c r="BI22" i="4"/>
  <c r="BB22" i="4"/>
  <c r="BB7" i="4" s="1"/>
  <c r="AO22" i="4"/>
  <c r="AO7" i="4" s="1"/>
  <c r="AF22" i="4"/>
  <c r="AF7" i="4" s="1"/>
  <c r="V22" i="4"/>
  <c r="V7" i="4" s="1"/>
  <c r="L22" i="4"/>
  <c r="L7" i="4" s="1"/>
  <c r="CR18" i="2"/>
  <c r="CR19" i="2" s="1"/>
  <c r="CR21" i="2" s="1"/>
  <c r="CR22" i="2" s="1"/>
  <c r="CR23" i="2" s="1"/>
  <c r="CR24" i="2" s="1"/>
  <c r="CR25" i="2" s="1"/>
  <c r="CR26" i="2" s="1"/>
  <c r="CO18" i="2"/>
  <c r="CO19" i="2" s="1"/>
  <c r="CO21" i="2" s="1"/>
  <c r="CO22" i="2" s="1"/>
  <c r="CO23" i="2" s="1"/>
  <c r="CO24" i="2" s="1"/>
  <c r="CO25" i="2" s="1"/>
  <c r="CO26" i="2" s="1"/>
  <c r="CT18" i="2"/>
  <c r="CT19" i="2" s="1"/>
  <c r="CT21" i="2" s="1"/>
  <c r="CT22" i="2" s="1"/>
  <c r="CT23" i="2" s="1"/>
  <c r="CT24" i="2" s="1"/>
  <c r="CT25" i="2" s="1"/>
  <c r="CT26" i="2" s="1"/>
  <c r="CH19" i="2"/>
  <c r="CH21" i="2" s="1"/>
  <c r="CH22" i="2" s="1"/>
  <c r="CH23" i="2" s="1"/>
  <c r="CH24" i="2" s="1"/>
  <c r="CH25" i="2" s="1"/>
  <c r="CH26" i="2" s="1"/>
  <c r="CD18" i="2"/>
  <c r="CD19" i="2" s="1"/>
  <c r="CD21" i="2" s="1"/>
  <c r="CD22" i="2" s="1"/>
  <c r="CD23" i="2" s="1"/>
  <c r="CD24" i="2" s="1"/>
  <c r="CD25" i="2" s="1"/>
  <c r="CD26" i="2" s="1"/>
  <c r="CF11" i="2"/>
  <c r="CF26" i="2" s="1"/>
  <c r="CA18" i="2"/>
  <c r="CA19" i="2" s="1"/>
  <c r="CA21" i="2" s="1"/>
  <c r="CA22" i="2" s="1"/>
  <c r="CA23" i="2" s="1"/>
  <c r="CA24" i="2" s="1"/>
  <c r="CA25" i="2" s="1"/>
  <c r="CA26" i="2" s="1"/>
  <c r="BV18" i="2"/>
  <c r="BV19" i="2" s="1"/>
  <c r="BV21" i="2" s="1"/>
  <c r="BV22" i="2" s="1"/>
  <c r="BV23" i="2" s="1"/>
  <c r="BV24" i="2" s="1"/>
  <c r="BV25" i="2" s="1"/>
  <c r="BV26" i="2" s="1"/>
  <c r="BS18" i="2"/>
  <c r="BS19" i="2" s="1"/>
  <c r="BS21" i="2" s="1"/>
  <c r="BS22" i="2" s="1"/>
  <c r="BS23" i="2" s="1"/>
  <c r="BS24" i="2" s="1"/>
  <c r="BS25" i="2" s="1"/>
  <c r="BS26" i="2" s="1"/>
  <c r="BQ18" i="2"/>
  <c r="BQ19" i="2" s="1"/>
  <c r="BQ21" i="2" s="1"/>
  <c r="BQ22" i="2" s="1"/>
  <c r="BQ23" i="2" s="1"/>
  <c r="BQ24" i="2" s="1"/>
  <c r="BQ25" i="2" s="1"/>
  <c r="BQ26" i="2" s="1"/>
  <c r="BL18" i="2"/>
  <c r="BL19" i="2" s="1"/>
  <c r="BL21" i="2" s="1"/>
  <c r="BL22" i="2" s="1"/>
  <c r="BL23" i="2" s="1"/>
  <c r="BL24" i="2" s="1"/>
  <c r="BL25" i="2" s="1"/>
  <c r="BL26" i="2" s="1"/>
  <c r="BI22" i="2"/>
  <c r="BI23" i="2" s="1"/>
  <c r="BI24" i="2" s="1"/>
  <c r="BI25" i="2" s="1"/>
  <c r="BI26" i="2" s="1"/>
  <c r="BG18" i="2"/>
  <c r="BG19" i="2" s="1"/>
  <c r="BG21" i="2" s="1"/>
  <c r="BG22" i="2" s="1"/>
  <c r="BG23" i="2" s="1"/>
  <c r="BG24" i="2" s="1"/>
  <c r="BG25" i="2" s="1"/>
  <c r="BG26" i="2" s="1"/>
  <c r="BB18" i="2"/>
  <c r="BB19" i="2" s="1"/>
  <c r="BB21" i="2" s="1"/>
  <c r="BB22" i="2" s="1"/>
  <c r="BB23" i="2" s="1"/>
  <c r="BB24" i="2" s="1"/>
  <c r="BB25" i="2" s="1"/>
  <c r="BB26" i="2" s="1"/>
  <c r="AY18" i="2"/>
  <c r="AY19" i="2" s="1"/>
  <c r="AY21" i="2" s="1"/>
  <c r="AY22" i="2" s="1"/>
  <c r="AY23" i="2" s="1"/>
  <c r="AY24" i="2" s="1"/>
  <c r="AY25" i="2" s="1"/>
  <c r="AY26" i="2" s="1"/>
  <c r="AW18" i="2"/>
  <c r="AW19" i="2" s="1"/>
  <c r="AW21" i="2" s="1"/>
  <c r="AW22" i="2" s="1"/>
  <c r="AW23" i="2" s="1"/>
  <c r="AW24" i="2" s="1"/>
  <c r="AW25" i="2" s="1"/>
  <c r="AW26" i="2" s="1"/>
  <c r="AT22" i="2"/>
  <c r="AT23" i="2" s="1"/>
  <c r="AT24" i="2" s="1"/>
  <c r="AT25" i="2" s="1"/>
  <c r="AT26" i="2" s="1"/>
  <c r="AP18" i="2"/>
  <c r="AP19" i="2" s="1"/>
  <c r="AP21" i="2" s="1"/>
  <c r="AP22" i="2" s="1"/>
  <c r="AP23" i="2" s="1"/>
  <c r="AP24" i="2" s="1"/>
  <c r="AP25" i="2" s="1"/>
  <c r="AP26" i="2" s="1"/>
  <c r="AM18" i="2"/>
  <c r="AM19" i="2" s="1"/>
  <c r="AM21" i="2" s="1"/>
  <c r="AM22" i="2" s="1"/>
  <c r="AM23" i="2" s="1"/>
  <c r="AM24" i="2" s="1"/>
  <c r="AM25" i="2" s="1"/>
  <c r="AM26" i="2" s="1"/>
  <c r="AH18" i="2"/>
  <c r="AH19" i="2" s="1"/>
  <c r="AH21" i="2" s="1"/>
  <c r="AH22" i="2" s="1"/>
  <c r="AH23" i="2" s="1"/>
  <c r="AH24" i="2" s="1"/>
  <c r="AH25" i="2" s="1"/>
  <c r="AH26" i="2" s="1"/>
  <c r="AE19" i="2"/>
  <c r="AE21" i="2" s="1"/>
  <c r="AE22" i="2" s="1"/>
  <c r="AE23" i="2" s="1"/>
  <c r="AE24" i="2" s="1"/>
  <c r="AE25" i="2" s="1"/>
  <c r="AE26" i="2" s="1"/>
  <c r="AA18" i="2"/>
  <c r="AA19" i="2" s="1"/>
  <c r="AA21" i="2" s="1"/>
  <c r="AA22" i="2" s="1"/>
  <c r="AA23" i="2" s="1"/>
  <c r="AA24" i="2" s="1"/>
  <c r="AA25" i="2" s="1"/>
  <c r="AA26" i="2" s="1"/>
  <c r="AC11" i="2"/>
  <c r="AC26" i="2" s="1"/>
  <c r="X18" i="2"/>
  <c r="X19" i="2" s="1"/>
  <c r="X21" i="2" s="1"/>
  <c r="X22" i="2" s="1"/>
  <c r="X23" i="2" s="1"/>
  <c r="X24" i="2" s="1"/>
  <c r="X25" i="2" s="1"/>
  <c r="X26" i="2" s="1"/>
  <c r="V18" i="2"/>
  <c r="V19" i="2" s="1"/>
  <c r="V21" i="2" s="1"/>
  <c r="V22" i="2" s="1"/>
  <c r="V23" i="2" s="1"/>
  <c r="V24" i="2" s="1"/>
  <c r="V25" i="2" s="1"/>
  <c r="V26" i="2" s="1"/>
  <c r="T18" i="2"/>
  <c r="T19" i="2" s="1"/>
  <c r="T21" i="2" s="1"/>
  <c r="T22" i="2" s="1"/>
  <c r="T23" i="2" s="1"/>
  <c r="T24" i="2" s="1"/>
  <c r="T25" i="2" s="1"/>
  <c r="T26" i="2" s="1"/>
  <c r="Q18" i="2"/>
  <c r="Q19" i="2" s="1"/>
  <c r="Q21" i="2" s="1"/>
  <c r="Q22" i="2" s="1"/>
  <c r="Q23" i="2" s="1"/>
  <c r="Q24" i="2" s="1"/>
  <c r="Q25" i="2" s="1"/>
  <c r="Q26" i="2" s="1"/>
  <c r="O18" i="2"/>
  <c r="O19" i="2" s="1"/>
  <c r="O21" i="2" s="1"/>
  <c r="O22" i="2" s="1"/>
  <c r="O23" i="2" s="1"/>
  <c r="O24" i="2" s="1"/>
  <c r="O25" i="2" s="1"/>
  <c r="O26" i="2" s="1"/>
  <c r="L18" i="2"/>
  <c r="L19" i="2" s="1"/>
  <c r="L21" i="2" s="1"/>
  <c r="L22" i="2" s="1"/>
  <c r="L23" i="2" s="1"/>
  <c r="L24" i="2" s="1"/>
  <c r="L25" i="2" s="1"/>
  <c r="L26" i="2" s="1"/>
  <c r="J18" i="2"/>
  <c r="J19" i="2" s="1"/>
  <c r="J21" i="2" s="1"/>
  <c r="J22" i="2" s="1"/>
  <c r="J23" i="2" s="1"/>
  <c r="J24" i="2" s="1"/>
  <c r="J25" i="2" s="1"/>
  <c r="J26" i="2" s="1"/>
  <c r="H18" i="2"/>
  <c r="H19" i="2" s="1"/>
  <c r="F18" i="2"/>
  <c r="CJ11" i="2"/>
  <c r="CJ26" i="2" s="1"/>
  <c r="BX11" i="2"/>
  <c r="BX26" i="2" s="1"/>
  <c r="BN11" i="2"/>
  <c r="BN26" i="2" s="1"/>
  <c r="BD11" i="2"/>
  <c r="BD26" i="2" s="1"/>
  <c r="AR11" i="2"/>
  <c r="AR26" i="2" s="1"/>
  <c r="AJ11" i="2"/>
  <c r="AJ26" i="2" s="1"/>
  <c r="H21" i="2" l="1"/>
  <c r="H22" i="2" s="1"/>
  <c r="H23" i="2" s="1"/>
  <c r="H24" i="2" s="1"/>
  <c r="H25" i="2" s="1"/>
  <c r="H26" i="2" s="1"/>
  <c r="F19" i="2"/>
  <c r="F21" i="2" s="1"/>
  <c r="F22" i="2" s="1"/>
  <c r="F23" i="2" s="1"/>
  <c r="F24" i="2" s="1"/>
  <c r="F25" i="2" s="1"/>
  <c r="F26" i="2" s="1"/>
  <c r="BQ1" i="4" l="1"/>
  <c r="BQ1" i="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<sst xmlns="http://schemas.openxmlformats.org/spreadsheetml/2006/main" count="2868" uniqueCount="832">
  <si>
    <t>Gültigkeit</t>
  </si>
  <si>
    <t>Zugtyp</t>
  </si>
  <si>
    <t>Zugnummer</t>
  </si>
  <si>
    <t>Von:</t>
  </si>
  <si>
    <t>Gießen</t>
  </si>
  <si>
    <t xml:space="preserve">  </t>
  </si>
  <si>
    <t xml:space="preserve">7:16  </t>
  </si>
  <si>
    <t xml:space="preserve">9:16  </t>
  </si>
  <si>
    <t xml:space="preserve">11:16  </t>
  </si>
  <si>
    <t xml:space="preserve">13:16  </t>
  </si>
  <si>
    <t xml:space="preserve">15:16  </t>
  </si>
  <si>
    <t xml:space="preserve">17:16  </t>
  </si>
  <si>
    <t xml:space="preserve">19:16  </t>
  </si>
  <si>
    <t xml:space="preserve">21:16  </t>
  </si>
  <si>
    <t xml:space="preserve">|      </t>
  </si>
  <si>
    <t>Wetzlar</t>
  </si>
  <si>
    <t xml:space="preserve">7:26  </t>
  </si>
  <si>
    <t xml:space="preserve">9:26  </t>
  </si>
  <si>
    <t xml:space="preserve">11:26  </t>
  </si>
  <si>
    <t xml:space="preserve">13:26  </t>
  </si>
  <si>
    <t xml:space="preserve">15:26  </t>
  </si>
  <si>
    <t xml:space="preserve">17:26  </t>
  </si>
  <si>
    <t xml:space="preserve">19:26  </t>
  </si>
  <si>
    <t xml:space="preserve">21:26  </t>
  </si>
  <si>
    <t>Weilburg</t>
  </si>
  <si>
    <t xml:space="preserve">7:43  </t>
  </si>
  <si>
    <t xml:space="preserve">9:43  </t>
  </si>
  <si>
    <t xml:space="preserve">11:43  </t>
  </si>
  <si>
    <t xml:space="preserve">13:43  </t>
  </si>
  <si>
    <t xml:space="preserve">15:43  </t>
  </si>
  <si>
    <t xml:space="preserve">17:43  </t>
  </si>
  <si>
    <t xml:space="preserve">19:43  </t>
  </si>
  <si>
    <t xml:space="preserve">21:43  </t>
  </si>
  <si>
    <t>Limburg (Lahn)</t>
  </si>
  <si>
    <t>o</t>
  </si>
  <si>
    <t xml:space="preserve">8:08  </t>
  </si>
  <si>
    <t xml:space="preserve">10:08  </t>
  </si>
  <si>
    <t xml:space="preserve">12:08  </t>
  </si>
  <si>
    <t xml:space="preserve">14:08  </t>
  </si>
  <si>
    <t xml:space="preserve">16:08  </t>
  </si>
  <si>
    <t xml:space="preserve">18:08  </t>
  </si>
  <si>
    <t xml:space="preserve">20:08  </t>
  </si>
  <si>
    <t xml:space="preserve">22:08  </t>
  </si>
  <si>
    <t xml:space="preserve">23:45  </t>
  </si>
  <si>
    <t xml:space="preserve">4:45  </t>
  </si>
  <si>
    <t xml:space="preserve">5:15  </t>
  </si>
  <si>
    <t xml:space="preserve">5:45  </t>
  </si>
  <si>
    <t xml:space="preserve">6:15  </t>
  </si>
  <si>
    <t xml:space="preserve">6:29  </t>
  </si>
  <si>
    <t xml:space="preserve">6:38  </t>
  </si>
  <si>
    <t xml:space="preserve">7:15  </t>
  </si>
  <si>
    <t xml:space="preserve">7:45  </t>
  </si>
  <si>
    <t xml:space="preserve">8:09  </t>
  </si>
  <si>
    <t xml:space="preserve">9:45  </t>
  </si>
  <si>
    <t xml:space="preserve">10:09  </t>
  </si>
  <si>
    <t xml:space="preserve">10:45  </t>
  </si>
  <si>
    <t xml:space="preserve">11:45  </t>
  </si>
  <si>
    <t xml:space="preserve">12:09  </t>
  </si>
  <si>
    <t xml:space="preserve">12:45  </t>
  </si>
  <si>
    <t xml:space="preserve">13:15  </t>
  </si>
  <si>
    <t xml:space="preserve">13:45  </t>
  </si>
  <si>
    <t xml:space="preserve">14:09  </t>
  </si>
  <si>
    <t xml:space="preserve">14:45  </t>
  </si>
  <si>
    <t xml:space="preserve">15:45  </t>
  </si>
  <si>
    <t xml:space="preserve">16:09  </t>
  </si>
  <si>
    <t xml:space="preserve">16:45  </t>
  </si>
  <si>
    <t xml:space="preserve">17:15  </t>
  </si>
  <si>
    <t xml:space="preserve">17:45  </t>
  </si>
  <si>
    <t xml:space="preserve">18:09  </t>
  </si>
  <si>
    <t xml:space="preserve">18:45  </t>
  </si>
  <si>
    <t xml:space="preserve">19:45  </t>
  </si>
  <si>
    <t xml:space="preserve">20:09  </t>
  </si>
  <si>
    <t xml:space="preserve">22:09  </t>
  </si>
  <si>
    <t xml:space="preserve">22:45  </t>
  </si>
  <si>
    <t>Diez</t>
  </si>
  <si>
    <t xml:space="preserve">23:50  </t>
  </si>
  <si>
    <t xml:space="preserve">4:50  </t>
  </si>
  <si>
    <t xml:space="preserve">5:19  </t>
  </si>
  <si>
    <t xml:space="preserve">5:49  </t>
  </si>
  <si>
    <t xml:space="preserve">6:20  </t>
  </si>
  <si>
    <t xml:space="preserve">6:33  </t>
  </si>
  <si>
    <t xml:space="preserve">6:42  </t>
  </si>
  <si>
    <t xml:space="preserve">7:20  </t>
  </si>
  <si>
    <t xml:space="preserve">7:31  </t>
  </si>
  <si>
    <t xml:space="preserve">7:49  </t>
  </si>
  <si>
    <t xml:space="preserve">8:13  </t>
  </si>
  <si>
    <t xml:space="preserve">9:49  </t>
  </si>
  <si>
    <t xml:space="preserve">10:13  </t>
  </si>
  <si>
    <t xml:space="preserve">10:50  </t>
  </si>
  <si>
    <t xml:space="preserve">11:49  </t>
  </si>
  <si>
    <t xml:space="preserve">12:13  </t>
  </si>
  <si>
    <t xml:space="preserve">12:50  </t>
  </si>
  <si>
    <t xml:space="preserve">13:20  </t>
  </si>
  <si>
    <t xml:space="preserve">13:49  </t>
  </si>
  <si>
    <t xml:space="preserve">14:13  </t>
  </si>
  <si>
    <t xml:space="preserve">14:50  </t>
  </si>
  <si>
    <t xml:space="preserve">15:50  </t>
  </si>
  <si>
    <t xml:space="preserve">16:13  </t>
  </si>
  <si>
    <t xml:space="preserve">16:50  </t>
  </si>
  <si>
    <t xml:space="preserve">17:20  </t>
  </si>
  <si>
    <t xml:space="preserve">17:49  </t>
  </si>
  <si>
    <t xml:space="preserve">18:13  </t>
  </si>
  <si>
    <t xml:space="preserve">18:50  </t>
  </si>
  <si>
    <t xml:space="preserve">19:49  </t>
  </si>
  <si>
    <t xml:space="preserve">20:13  </t>
  </si>
  <si>
    <t xml:space="preserve">22:13  </t>
  </si>
  <si>
    <t xml:space="preserve">22:50  </t>
  </si>
  <si>
    <t>Fachingen (Lahn)</t>
  </si>
  <si>
    <t xml:space="preserve">23:53  </t>
  </si>
  <si>
    <t xml:space="preserve">4:53  </t>
  </si>
  <si>
    <t xml:space="preserve">5:23  </t>
  </si>
  <si>
    <t xml:space="preserve">5:53  </t>
  </si>
  <si>
    <t xml:space="preserve">6:23  </t>
  </si>
  <si>
    <t xml:space="preserve">6:36  </t>
  </si>
  <si>
    <t xml:space="preserve">6:46  </t>
  </si>
  <si>
    <t xml:space="preserve">7:23  </t>
  </si>
  <si>
    <t xml:space="preserve">7:34  </t>
  </si>
  <si>
    <t xml:space="preserve">7:53  </t>
  </si>
  <si>
    <t xml:space="preserve">9:53  </t>
  </si>
  <si>
    <t xml:space="preserve">10:53  </t>
  </si>
  <si>
    <t xml:space="preserve">11:53  </t>
  </si>
  <si>
    <t xml:space="preserve">12:53  </t>
  </si>
  <si>
    <t xml:space="preserve">13:23  </t>
  </si>
  <si>
    <t xml:space="preserve">13:53  </t>
  </si>
  <si>
    <t xml:space="preserve">14:53  </t>
  </si>
  <si>
    <t xml:space="preserve">15:53  </t>
  </si>
  <si>
    <t xml:space="preserve">16:53  </t>
  </si>
  <si>
    <t xml:space="preserve">17:23  </t>
  </si>
  <si>
    <t xml:space="preserve">17:53  </t>
  </si>
  <si>
    <t xml:space="preserve">18:53  </t>
  </si>
  <si>
    <t xml:space="preserve">19:53  </t>
  </si>
  <si>
    <t xml:space="preserve">22:53  </t>
  </si>
  <si>
    <t>Balduinstein</t>
  </si>
  <si>
    <t xml:space="preserve">23:57  </t>
  </si>
  <si>
    <t xml:space="preserve">4:57  </t>
  </si>
  <si>
    <t xml:space="preserve">5:31  </t>
  </si>
  <si>
    <t xml:space="preserve">6:01  </t>
  </si>
  <si>
    <t xml:space="preserve">6:27  </t>
  </si>
  <si>
    <t xml:space="preserve">6:40  </t>
  </si>
  <si>
    <t xml:space="preserve">6:50  </t>
  </si>
  <si>
    <t xml:space="preserve">7:27  </t>
  </si>
  <si>
    <t xml:space="preserve">8:01  </t>
  </si>
  <si>
    <t xml:space="preserve">10:01  </t>
  </si>
  <si>
    <t xml:space="preserve">10:57  </t>
  </si>
  <si>
    <t xml:space="preserve">12:01  </t>
  </si>
  <si>
    <t xml:space="preserve">12:57  </t>
  </si>
  <si>
    <t xml:space="preserve">13:27  </t>
  </si>
  <si>
    <t xml:space="preserve">14:01  </t>
  </si>
  <si>
    <t xml:space="preserve">14:57  </t>
  </si>
  <si>
    <t xml:space="preserve">15:57  </t>
  </si>
  <si>
    <t xml:space="preserve">16:57  </t>
  </si>
  <si>
    <t xml:space="preserve">17:27  </t>
  </si>
  <si>
    <t xml:space="preserve">18:01  </t>
  </si>
  <si>
    <t xml:space="preserve">18:57  </t>
  </si>
  <si>
    <t xml:space="preserve">20:01  </t>
  </si>
  <si>
    <t xml:space="preserve">22:57  </t>
  </si>
  <si>
    <t>Laurenburg (Lahn)</t>
  </si>
  <si>
    <t xml:space="preserve">0:04  </t>
  </si>
  <si>
    <t xml:space="preserve">5:04  </t>
  </si>
  <si>
    <t xml:space="preserve">5:37  </t>
  </si>
  <si>
    <t xml:space="preserve">6:07  </t>
  </si>
  <si>
    <t xml:space="preserve">6:34  </t>
  </si>
  <si>
    <t xml:space="preserve">6:56  </t>
  </si>
  <si>
    <t xml:space="preserve">8:07  </t>
  </si>
  <si>
    <t xml:space="preserve">10:07  </t>
  </si>
  <si>
    <t xml:space="preserve">11:04  </t>
  </si>
  <si>
    <t xml:space="preserve">12:07  </t>
  </si>
  <si>
    <t xml:space="preserve">13:04  </t>
  </si>
  <si>
    <t xml:space="preserve">13:34  </t>
  </si>
  <si>
    <t xml:space="preserve">14:07  </t>
  </si>
  <si>
    <t xml:space="preserve">15:04  </t>
  </si>
  <si>
    <t xml:space="preserve">16:04  </t>
  </si>
  <si>
    <t xml:space="preserve">17:04  </t>
  </si>
  <si>
    <t xml:space="preserve">17:34  </t>
  </si>
  <si>
    <t xml:space="preserve">18:07  </t>
  </si>
  <si>
    <t xml:space="preserve">19:04  </t>
  </si>
  <si>
    <t xml:space="preserve">20:07  </t>
  </si>
  <si>
    <t xml:space="preserve">23:04  </t>
  </si>
  <si>
    <t>Obernhof (Lahn)</t>
  </si>
  <si>
    <t xml:space="preserve">0:11  </t>
  </si>
  <si>
    <t xml:space="preserve">5:11  </t>
  </si>
  <si>
    <t xml:space="preserve">5:44  </t>
  </si>
  <si>
    <t xml:space="preserve">6:14  </t>
  </si>
  <si>
    <t xml:space="preserve">6:41  </t>
  </si>
  <si>
    <t xml:space="preserve">6:53  </t>
  </si>
  <si>
    <t xml:space="preserve">7:03  </t>
  </si>
  <si>
    <t xml:space="preserve">7:41  </t>
  </si>
  <si>
    <t xml:space="preserve">7:56  </t>
  </si>
  <si>
    <t xml:space="preserve">8:14  </t>
  </si>
  <si>
    <t xml:space="preserve">10:14  </t>
  </si>
  <si>
    <t xml:space="preserve">11:11  </t>
  </si>
  <si>
    <t xml:space="preserve">12:14  </t>
  </si>
  <si>
    <t xml:space="preserve">13:11  </t>
  </si>
  <si>
    <t xml:space="preserve">13:41  </t>
  </si>
  <si>
    <t xml:space="preserve">14:14  </t>
  </si>
  <si>
    <t xml:space="preserve">15:11  </t>
  </si>
  <si>
    <t xml:space="preserve">16:11  </t>
  </si>
  <si>
    <t xml:space="preserve">17:11  </t>
  </si>
  <si>
    <t xml:space="preserve">17:41  </t>
  </si>
  <si>
    <t xml:space="preserve">18:14  </t>
  </si>
  <si>
    <t xml:space="preserve">19:11  </t>
  </si>
  <si>
    <t xml:space="preserve">20:14  </t>
  </si>
  <si>
    <t xml:space="preserve">23:11  </t>
  </si>
  <si>
    <t>Nassau (Lahn)</t>
  </si>
  <si>
    <t xml:space="preserve">0:15  </t>
  </si>
  <si>
    <t xml:space="preserve">5:48  </t>
  </si>
  <si>
    <t xml:space="preserve">6:18  </t>
  </si>
  <si>
    <t xml:space="preserve">6:45  </t>
  </si>
  <si>
    <t xml:space="preserve">6:58  </t>
  </si>
  <si>
    <t xml:space="preserve">7:07  </t>
  </si>
  <si>
    <t xml:space="preserve">8:00  </t>
  </si>
  <si>
    <t xml:space="preserve">8:18  </t>
  </si>
  <si>
    <t xml:space="preserve">8:32  </t>
  </si>
  <si>
    <t xml:space="preserve">10:18  </t>
  </si>
  <si>
    <t xml:space="preserve">10:32  </t>
  </si>
  <si>
    <t xml:space="preserve">11:15  </t>
  </si>
  <si>
    <t xml:space="preserve">12:18  </t>
  </si>
  <si>
    <t xml:space="preserve">12:32  </t>
  </si>
  <si>
    <t xml:space="preserve">14:18  </t>
  </si>
  <si>
    <t xml:space="preserve">14:32  </t>
  </si>
  <si>
    <t xml:space="preserve">15:15  </t>
  </si>
  <si>
    <t xml:space="preserve">16:15  </t>
  </si>
  <si>
    <t xml:space="preserve">16:32  </t>
  </si>
  <si>
    <t xml:space="preserve">18:18  </t>
  </si>
  <si>
    <t xml:space="preserve">18:32  </t>
  </si>
  <si>
    <t xml:space="preserve">19:15  </t>
  </si>
  <si>
    <t xml:space="preserve">20:18  </t>
  </si>
  <si>
    <t xml:space="preserve">20:32  </t>
  </si>
  <si>
    <t xml:space="preserve">22:32  </t>
  </si>
  <si>
    <t xml:space="preserve">23:15  </t>
  </si>
  <si>
    <t xml:space="preserve">0:16  </t>
  </si>
  <si>
    <t xml:space="preserve">5:16  </t>
  </si>
  <si>
    <t xml:space="preserve">6:19  </t>
  </si>
  <si>
    <t xml:space="preserve">7:46  </t>
  </si>
  <si>
    <t xml:space="preserve">8:19  </t>
  </si>
  <si>
    <t xml:space="preserve">8:33  </t>
  </si>
  <si>
    <t xml:space="preserve">10:19  </t>
  </si>
  <si>
    <t xml:space="preserve">10:33  </t>
  </si>
  <si>
    <t xml:space="preserve">12:19  </t>
  </si>
  <si>
    <t xml:space="preserve">12:33  </t>
  </si>
  <si>
    <t xml:space="preserve">13:46  </t>
  </si>
  <si>
    <t xml:space="preserve">14:19  </t>
  </si>
  <si>
    <t xml:space="preserve">14:33  </t>
  </si>
  <si>
    <t xml:space="preserve">16:16  </t>
  </si>
  <si>
    <t xml:space="preserve">16:33  </t>
  </si>
  <si>
    <t xml:space="preserve">17:46  </t>
  </si>
  <si>
    <t xml:space="preserve">18:19  </t>
  </si>
  <si>
    <t xml:space="preserve">18:33  </t>
  </si>
  <si>
    <t xml:space="preserve">20:19  </t>
  </si>
  <si>
    <t xml:space="preserve">20:33  </t>
  </si>
  <si>
    <t xml:space="preserve">22:33  </t>
  </si>
  <si>
    <t>Dausenau</t>
  </si>
  <si>
    <t xml:space="preserve">0:21  </t>
  </si>
  <si>
    <t xml:space="preserve">5:21  </t>
  </si>
  <si>
    <t xml:space="preserve">5:54  </t>
  </si>
  <si>
    <t xml:space="preserve">6:24  </t>
  </si>
  <si>
    <t xml:space="preserve">6:51  </t>
  </si>
  <si>
    <t xml:space="preserve">7:21  </t>
  </si>
  <si>
    <t xml:space="preserve">7:51  </t>
  </si>
  <si>
    <t xml:space="preserve">8:06  </t>
  </si>
  <si>
    <t xml:space="preserve">8:24  </t>
  </si>
  <si>
    <t xml:space="preserve">9:21  </t>
  </si>
  <si>
    <t xml:space="preserve">10:24  </t>
  </si>
  <si>
    <t xml:space="preserve">11:21  </t>
  </si>
  <si>
    <t xml:space="preserve">12:24  </t>
  </si>
  <si>
    <t xml:space="preserve">13:21  </t>
  </si>
  <si>
    <t xml:space="preserve">13:51  </t>
  </si>
  <si>
    <t xml:space="preserve">14:24  </t>
  </si>
  <si>
    <t xml:space="preserve">15:21  </t>
  </si>
  <si>
    <t xml:space="preserve">16:21  </t>
  </si>
  <si>
    <t xml:space="preserve">17:21  </t>
  </si>
  <si>
    <t xml:space="preserve">17:51  </t>
  </si>
  <si>
    <t xml:space="preserve">18:24  </t>
  </si>
  <si>
    <t xml:space="preserve">19:21  </t>
  </si>
  <si>
    <t xml:space="preserve">20:24  </t>
  </si>
  <si>
    <t xml:space="preserve">21:21  </t>
  </si>
  <si>
    <t xml:space="preserve">23:21  </t>
  </si>
  <si>
    <t>Bad Ems</t>
  </si>
  <si>
    <t xml:space="preserve">0:24  </t>
  </si>
  <si>
    <t xml:space="preserve">5:24  </t>
  </si>
  <si>
    <t xml:space="preserve">5:57  </t>
  </si>
  <si>
    <t xml:space="preserve">6:54  </t>
  </si>
  <si>
    <t xml:space="preserve">7:25  </t>
  </si>
  <si>
    <t xml:space="preserve">7:54  </t>
  </si>
  <si>
    <t xml:space="preserve">8:27  </t>
  </si>
  <si>
    <t xml:space="preserve">8:40  </t>
  </si>
  <si>
    <t xml:space="preserve">9:24  </t>
  </si>
  <si>
    <t xml:space="preserve">10:27  </t>
  </si>
  <si>
    <t xml:space="preserve">10:40  </t>
  </si>
  <si>
    <t xml:space="preserve">11:24  </t>
  </si>
  <si>
    <t xml:space="preserve">12:27  </t>
  </si>
  <si>
    <t xml:space="preserve">12:40  </t>
  </si>
  <si>
    <t xml:space="preserve">13:24  </t>
  </si>
  <si>
    <t xml:space="preserve">13:54  </t>
  </si>
  <si>
    <t xml:space="preserve">14:27  </t>
  </si>
  <si>
    <t xml:space="preserve">14:40  </t>
  </si>
  <si>
    <t xml:space="preserve">15:24  </t>
  </si>
  <si>
    <t xml:space="preserve">16:24  </t>
  </si>
  <si>
    <t xml:space="preserve">16:40  </t>
  </si>
  <si>
    <t xml:space="preserve">17:24  </t>
  </si>
  <si>
    <t xml:space="preserve">17:54  </t>
  </si>
  <si>
    <t xml:space="preserve">18:27  </t>
  </si>
  <si>
    <t xml:space="preserve">18:40  </t>
  </si>
  <si>
    <t xml:space="preserve">19:24  </t>
  </si>
  <si>
    <t xml:space="preserve">20:27  </t>
  </si>
  <si>
    <t xml:space="preserve">20:40  </t>
  </si>
  <si>
    <t xml:space="preserve">21:25  </t>
  </si>
  <si>
    <t xml:space="preserve">22:40  </t>
  </si>
  <si>
    <t xml:space="preserve">23:24  </t>
  </si>
  <si>
    <t xml:space="preserve">0:25  </t>
  </si>
  <si>
    <t xml:space="preserve">5:25  </t>
  </si>
  <si>
    <t xml:space="preserve">5:58  </t>
  </si>
  <si>
    <t xml:space="preserve">6:28  </t>
  </si>
  <si>
    <t xml:space="preserve">6:55  </t>
  </si>
  <si>
    <t xml:space="preserve">7:55  </t>
  </si>
  <si>
    <t xml:space="preserve">8:10  </t>
  </si>
  <si>
    <t xml:space="preserve">8:28  </t>
  </si>
  <si>
    <t xml:space="preserve">9:25  </t>
  </si>
  <si>
    <t xml:space="preserve">10:28  </t>
  </si>
  <si>
    <t xml:space="preserve">11:25  </t>
  </si>
  <si>
    <t xml:space="preserve">12:28  </t>
  </si>
  <si>
    <t xml:space="preserve">13:07  </t>
  </si>
  <si>
    <t xml:space="preserve">13:25  </t>
  </si>
  <si>
    <t xml:space="preserve">13:55  </t>
  </si>
  <si>
    <t xml:space="preserve">14:28  </t>
  </si>
  <si>
    <t xml:space="preserve">15:25  </t>
  </si>
  <si>
    <t xml:space="preserve">16:07  </t>
  </si>
  <si>
    <t xml:space="preserve">16:25  </t>
  </si>
  <si>
    <t xml:space="preserve">17:25  </t>
  </si>
  <si>
    <t xml:space="preserve">17:55  </t>
  </si>
  <si>
    <t xml:space="preserve">18:28  </t>
  </si>
  <si>
    <t xml:space="preserve">19:25  </t>
  </si>
  <si>
    <t xml:space="preserve">20:28  </t>
  </si>
  <si>
    <t xml:space="preserve">23:25  </t>
  </si>
  <si>
    <t>Bad Ems West</t>
  </si>
  <si>
    <t xml:space="preserve">0:28  </t>
  </si>
  <si>
    <t xml:space="preserve">5:28  </t>
  </si>
  <si>
    <t xml:space="preserve">6:31  </t>
  </si>
  <si>
    <t xml:space="preserve">7:10  </t>
  </si>
  <si>
    <t xml:space="preserve">7:28  </t>
  </si>
  <si>
    <t xml:space="preserve">7:58  </t>
  </si>
  <si>
    <t xml:space="preserve">8:31  </t>
  </si>
  <si>
    <t xml:space="preserve">9:28  </t>
  </si>
  <si>
    <t xml:space="preserve">10:31  </t>
  </si>
  <si>
    <t xml:space="preserve">11:28  </t>
  </si>
  <si>
    <t xml:space="preserve">12:31  </t>
  </si>
  <si>
    <t xml:space="preserve">13:10  </t>
  </si>
  <si>
    <t xml:space="preserve">13:28  </t>
  </si>
  <si>
    <t xml:space="preserve">13:58  </t>
  </si>
  <si>
    <t xml:space="preserve">14:31  </t>
  </si>
  <si>
    <t xml:space="preserve">15:28  </t>
  </si>
  <si>
    <t xml:space="preserve">16:10  </t>
  </si>
  <si>
    <t xml:space="preserve">16:28  </t>
  </si>
  <si>
    <t xml:space="preserve">17:28  </t>
  </si>
  <si>
    <t xml:space="preserve">17:58  </t>
  </si>
  <si>
    <t xml:space="preserve">18:31  </t>
  </si>
  <si>
    <t xml:space="preserve">19:28  </t>
  </si>
  <si>
    <t xml:space="preserve">20:31  </t>
  </si>
  <si>
    <t xml:space="preserve">21:28  </t>
  </si>
  <si>
    <t xml:space="preserve">23:28  </t>
  </si>
  <si>
    <t>Nievern</t>
  </si>
  <si>
    <t xml:space="preserve">0:31  </t>
  </si>
  <si>
    <t xml:space="preserve">6:03  </t>
  </si>
  <si>
    <t xml:space="preserve">7:01  </t>
  </si>
  <si>
    <t xml:space="preserve">7:13  </t>
  </si>
  <si>
    <t xml:space="preserve">8:16  </t>
  </si>
  <si>
    <t xml:space="preserve">9:31  </t>
  </si>
  <si>
    <t xml:space="preserve">11:31  </t>
  </si>
  <si>
    <t xml:space="preserve">13:13  </t>
  </si>
  <si>
    <t xml:space="preserve">13:31  </t>
  </si>
  <si>
    <t xml:space="preserve">15:31  </t>
  </si>
  <si>
    <t xml:space="preserve">16:31  </t>
  </si>
  <si>
    <t xml:space="preserve">17:31  </t>
  </si>
  <si>
    <t xml:space="preserve">19:31  </t>
  </si>
  <si>
    <t xml:space="preserve">21:31  </t>
  </si>
  <si>
    <t xml:space="preserve">23:31  </t>
  </si>
  <si>
    <t>Friedrichssegen</t>
  </si>
  <si>
    <t xml:space="preserve">0:35  </t>
  </si>
  <si>
    <t xml:space="preserve">5:35  </t>
  </si>
  <si>
    <t xml:space="preserve">6:37  </t>
  </si>
  <si>
    <t xml:space="preserve">7:05  </t>
  </si>
  <si>
    <t xml:space="preserve">7:17  </t>
  </si>
  <si>
    <t xml:space="preserve">7:35  </t>
  </si>
  <si>
    <t xml:space="preserve">8:05  </t>
  </si>
  <si>
    <t xml:space="preserve">8:20  </t>
  </si>
  <si>
    <t xml:space="preserve">8:37  </t>
  </si>
  <si>
    <t xml:space="preserve">9:35  </t>
  </si>
  <si>
    <t xml:space="preserve">10:37  </t>
  </si>
  <si>
    <t xml:space="preserve">11:35  </t>
  </si>
  <si>
    <t xml:space="preserve">12:37  </t>
  </si>
  <si>
    <t xml:space="preserve">13:18  </t>
  </si>
  <si>
    <t xml:space="preserve">13:35  </t>
  </si>
  <si>
    <t xml:space="preserve">14:05  </t>
  </si>
  <si>
    <t xml:space="preserve">14:37  </t>
  </si>
  <si>
    <t xml:space="preserve">15:35  </t>
  </si>
  <si>
    <t xml:space="preserve">16:18  </t>
  </si>
  <si>
    <t xml:space="preserve">16:35  </t>
  </si>
  <si>
    <t xml:space="preserve">17:35  </t>
  </si>
  <si>
    <t xml:space="preserve">18:05  </t>
  </si>
  <si>
    <t xml:space="preserve">18:37  </t>
  </si>
  <si>
    <t xml:space="preserve">19:35  </t>
  </si>
  <si>
    <t xml:space="preserve">20:37  </t>
  </si>
  <si>
    <t xml:space="preserve">21:35  </t>
  </si>
  <si>
    <t xml:space="preserve">23:35  </t>
  </si>
  <si>
    <t>Niederlahnstein</t>
  </si>
  <si>
    <t xml:space="preserve">0:42  </t>
  </si>
  <si>
    <t xml:space="preserve">5:42  </t>
  </si>
  <si>
    <t xml:space="preserve">6:44  </t>
  </si>
  <si>
    <t xml:space="preserve">7:12  </t>
  </si>
  <si>
    <t xml:space="preserve">7:24  </t>
  </si>
  <si>
    <t xml:space="preserve">7:42  </t>
  </si>
  <si>
    <t xml:space="preserve">8:12  </t>
  </si>
  <si>
    <t xml:space="preserve">8:26  </t>
  </si>
  <si>
    <t xml:space="preserve">8:44  </t>
  </si>
  <si>
    <t xml:space="preserve">8:53  </t>
  </si>
  <si>
    <t xml:space="preserve">9:42  </t>
  </si>
  <si>
    <t xml:space="preserve">10:44  </t>
  </si>
  <si>
    <t xml:space="preserve">11:42  </t>
  </si>
  <si>
    <t xml:space="preserve">12:44  </t>
  </si>
  <si>
    <t xml:space="preserve">13:42  </t>
  </si>
  <si>
    <t xml:space="preserve">14:44  </t>
  </si>
  <si>
    <t xml:space="preserve">15:42  </t>
  </si>
  <si>
    <t xml:space="preserve">16:42  </t>
  </si>
  <si>
    <t xml:space="preserve">17:42  </t>
  </si>
  <si>
    <t xml:space="preserve">18:12  </t>
  </si>
  <si>
    <t xml:space="preserve">18:44  </t>
  </si>
  <si>
    <t xml:space="preserve">19:42  </t>
  </si>
  <si>
    <t xml:space="preserve">20:44  </t>
  </si>
  <si>
    <t xml:space="preserve">20:53  </t>
  </si>
  <si>
    <t xml:space="preserve">21:42  </t>
  </si>
  <si>
    <t xml:space="preserve">23:42  </t>
  </si>
  <si>
    <t>Koblenz Hbf</t>
  </si>
  <si>
    <t xml:space="preserve">0:50  </t>
  </si>
  <si>
    <t xml:space="preserve">5:50  </t>
  </si>
  <si>
    <t xml:space="preserve">6:21  </t>
  </si>
  <si>
    <t xml:space="preserve">7:32  </t>
  </si>
  <si>
    <t xml:space="preserve">7:50  </t>
  </si>
  <si>
    <t xml:space="preserve">8:21  </t>
  </si>
  <si>
    <t xml:space="preserve">8:50  </t>
  </si>
  <si>
    <t xml:space="preserve">9:00  </t>
  </si>
  <si>
    <t xml:space="preserve">9:50  </t>
  </si>
  <si>
    <t xml:space="preserve">11:00  </t>
  </si>
  <si>
    <t xml:space="preserve">11:50  </t>
  </si>
  <si>
    <t xml:space="preserve">13:00  </t>
  </si>
  <si>
    <t xml:space="preserve">13:50  </t>
  </si>
  <si>
    <t xml:space="preserve">14:21  </t>
  </si>
  <si>
    <t xml:space="preserve">15:00  </t>
  </si>
  <si>
    <t xml:space="preserve">17:00  </t>
  </si>
  <si>
    <t xml:space="preserve">17:50  </t>
  </si>
  <si>
    <t xml:space="preserve">18:20  </t>
  </si>
  <si>
    <t xml:space="preserve">19:00  </t>
  </si>
  <si>
    <t xml:space="preserve">19:50  </t>
  </si>
  <si>
    <t xml:space="preserve">20:50  </t>
  </si>
  <si>
    <t xml:space="preserve">21:00  </t>
  </si>
  <si>
    <t xml:space="preserve">21:50  </t>
  </si>
  <si>
    <t xml:space="preserve">23:00  </t>
  </si>
  <si>
    <t xml:space="preserve">23:51  </t>
  </si>
  <si>
    <t>Nach:</t>
  </si>
  <si>
    <t>Andernach</t>
  </si>
  <si>
    <t>Mayen Ost</t>
  </si>
  <si>
    <t xml:space="preserve">9:33  </t>
  </si>
  <si>
    <t xml:space="preserve">9:41  </t>
  </si>
  <si>
    <t xml:space="preserve">11:41  </t>
  </si>
  <si>
    <t xml:space="preserve">16:39  </t>
  </si>
  <si>
    <t xml:space="preserve">19:41  </t>
  </si>
  <si>
    <t xml:space="preserve">21:41  </t>
  </si>
  <si>
    <t xml:space="preserve">15:44  </t>
  </si>
  <si>
    <t xml:space="preserve">17:44  </t>
  </si>
  <si>
    <t xml:space="preserve">19:44  </t>
  </si>
  <si>
    <t xml:space="preserve">5:40  </t>
  </si>
  <si>
    <t xml:space="preserve">6:48  </t>
  </si>
  <si>
    <t xml:space="preserve">9:51  </t>
  </si>
  <si>
    <t xml:space="preserve">11:51  </t>
  </si>
  <si>
    <t xml:space="preserve">15:51  </t>
  </si>
  <si>
    <t xml:space="preserve">19:51  </t>
  </si>
  <si>
    <t xml:space="preserve">7:29  </t>
  </si>
  <si>
    <t xml:space="preserve">8:54  </t>
  </si>
  <si>
    <t xml:space="preserve">12:54  </t>
  </si>
  <si>
    <t xml:space="preserve">14:54  </t>
  </si>
  <si>
    <t xml:space="preserve">15:54  </t>
  </si>
  <si>
    <t xml:space="preserve">5:46  </t>
  </si>
  <si>
    <t xml:space="preserve">8:57  </t>
  </si>
  <si>
    <t xml:space="preserve">23:08  </t>
  </si>
  <si>
    <t xml:space="preserve">9:58  </t>
  </si>
  <si>
    <t xml:space="preserve">12:58  </t>
  </si>
  <si>
    <t xml:space="preserve">15:58  </t>
  </si>
  <si>
    <t xml:space="preserve">23:12  </t>
  </si>
  <si>
    <t xml:space="preserve">7:04  </t>
  </si>
  <si>
    <t xml:space="preserve">7:36  </t>
  </si>
  <si>
    <t xml:space="preserve">14:02  </t>
  </si>
  <si>
    <t xml:space="preserve">17:02  </t>
  </si>
  <si>
    <t xml:space="preserve">18:02  </t>
  </si>
  <si>
    <t xml:space="preserve">19:02  </t>
  </si>
  <si>
    <t xml:space="preserve">15:27  </t>
  </si>
  <si>
    <t xml:space="preserve">0:22  </t>
  </si>
  <si>
    <t xml:space="preserve">0:26  </t>
  </si>
  <si>
    <t xml:space="preserve">15:19  </t>
  </si>
  <si>
    <t xml:space="preserve">6:26  </t>
  </si>
  <si>
    <t xml:space="preserve">15:22  </t>
  </si>
  <si>
    <t xml:space="preserve">23:26  </t>
  </si>
  <si>
    <t xml:space="preserve">0:32  </t>
  </si>
  <si>
    <t xml:space="preserve">6:04  </t>
  </si>
  <si>
    <t xml:space="preserve">5:06  </t>
  </si>
  <si>
    <t xml:space="preserve">21:53  </t>
  </si>
  <si>
    <t xml:space="preserve">23:32  </t>
  </si>
  <si>
    <t xml:space="preserve">5:36  </t>
  </si>
  <si>
    <t xml:space="preserve">8:42  </t>
  </si>
  <si>
    <t xml:space="preserve">10:42  </t>
  </si>
  <si>
    <t xml:space="preserve">10:56  </t>
  </si>
  <si>
    <t xml:space="preserve">12:42  </t>
  </si>
  <si>
    <t xml:space="preserve">12:56  </t>
  </si>
  <si>
    <t xml:space="preserve">13:56  </t>
  </si>
  <si>
    <t xml:space="preserve">14:42  </t>
  </si>
  <si>
    <t xml:space="preserve">14:56  </t>
  </si>
  <si>
    <t xml:space="preserve">15:56  </t>
  </si>
  <si>
    <t xml:space="preserve">16:56  </t>
  </si>
  <si>
    <t xml:space="preserve">17:56  </t>
  </si>
  <si>
    <t xml:space="preserve">18:42  </t>
  </si>
  <si>
    <t xml:space="preserve">18:56  </t>
  </si>
  <si>
    <t xml:space="preserve">20:42  </t>
  </si>
  <si>
    <t xml:space="preserve">23:36  </t>
  </si>
  <si>
    <t xml:space="preserve">10:00  </t>
  </si>
  <si>
    <t xml:space="preserve">12:00  </t>
  </si>
  <si>
    <t xml:space="preserve">14:00  </t>
  </si>
  <si>
    <t xml:space="preserve">18:00  </t>
  </si>
  <si>
    <t xml:space="preserve">20:00  </t>
  </si>
  <si>
    <t xml:space="preserve">22:00  </t>
  </si>
  <si>
    <t xml:space="preserve">23:39  </t>
  </si>
  <si>
    <t xml:space="preserve">10:03  </t>
  </si>
  <si>
    <t xml:space="preserve">15:37  </t>
  </si>
  <si>
    <t xml:space="preserve">5:22  </t>
  </si>
  <si>
    <t xml:space="preserve">10:10  </t>
  </si>
  <si>
    <t xml:space="preserve">17:10  </t>
  </si>
  <si>
    <t xml:space="preserve">23:56  </t>
  </si>
  <si>
    <t xml:space="preserve">22:56  </t>
  </si>
  <si>
    <t xml:space="preserve">8:22  </t>
  </si>
  <si>
    <t xml:space="preserve">9:22  </t>
  </si>
  <si>
    <t xml:space="preserve">10:22  </t>
  </si>
  <si>
    <t xml:space="preserve">11:22  </t>
  </si>
  <si>
    <t xml:space="preserve">12:22  </t>
  </si>
  <si>
    <t xml:space="preserve">13:22  </t>
  </si>
  <si>
    <t xml:space="preserve">14:22  </t>
  </si>
  <si>
    <t xml:space="preserve">16:22  </t>
  </si>
  <si>
    <t xml:space="preserve">17:22  </t>
  </si>
  <si>
    <t xml:space="preserve">18:22  </t>
  </si>
  <si>
    <t xml:space="preserve">19:22  </t>
  </si>
  <si>
    <t xml:space="preserve">20:22  </t>
  </si>
  <si>
    <t xml:space="preserve">21:22  </t>
  </si>
  <si>
    <t xml:space="preserve">22:22  </t>
  </si>
  <si>
    <t xml:space="preserve">10:26  </t>
  </si>
  <si>
    <t xml:space="preserve">12:26  </t>
  </si>
  <si>
    <t xml:space="preserve">14:26  </t>
  </si>
  <si>
    <t xml:space="preserve">16:26  </t>
  </si>
  <si>
    <t xml:space="preserve">18:26  </t>
  </si>
  <si>
    <t xml:space="preserve">20:26  </t>
  </si>
  <si>
    <t xml:space="preserve">22:26  </t>
  </si>
  <si>
    <t xml:space="preserve">9:32  </t>
  </si>
  <si>
    <t xml:space="preserve">11:08  </t>
  </si>
  <si>
    <t xml:space="preserve">11:32  </t>
  </si>
  <si>
    <t xml:space="preserve">13:08  </t>
  </si>
  <si>
    <t xml:space="preserve">13:32  </t>
  </si>
  <si>
    <t xml:space="preserve">15:08  </t>
  </si>
  <si>
    <t xml:space="preserve">15:32  </t>
  </si>
  <si>
    <t xml:space="preserve">17:08  </t>
  </si>
  <si>
    <t xml:space="preserve">17:32  </t>
  </si>
  <si>
    <t xml:space="preserve">19:08  </t>
  </si>
  <si>
    <t xml:space="preserve">19:32  </t>
  </si>
  <si>
    <t xml:space="preserve">21:32  </t>
  </si>
  <si>
    <t xml:space="preserve">0:09  </t>
  </si>
  <si>
    <t xml:space="preserve">7:09  </t>
  </si>
  <si>
    <t xml:space="preserve">9:09  </t>
  </si>
  <si>
    <t xml:space="preserve">11:09  </t>
  </si>
  <si>
    <t xml:space="preserve">13:09  </t>
  </si>
  <si>
    <t xml:space="preserve">15:09  </t>
  </si>
  <si>
    <t xml:space="preserve">17:09  </t>
  </si>
  <si>
    <t xml:space="preserve">19:09  </t>
  </si>
  <si>
    <t xml:space="preserve">21:09  </t>
  </si>
  <si>
    <t xml:space="preserve">0:20  </t>
  </si>
  <si>
    <t xml:space="preserve">6:00  </t>
  </si>
  <si>
    <t xml:space="preserve">9:36  </t>
  </si>
  <si>
    <t xml:space="preserve">11:36  </t>
  </si>
  <si>
    <t xml:space="preserve">12:36  </t>
  </si>
  <si>
    <t xml:space="preserve">13:36  </t>
  </si>
  <si>
    <t xml:space="preserve">14:36  </t>
  </si>
  <si>
    <t xml:space="preserve">17:36  </t>
  </si>
  <si>
    <t xml:space="preserve">18:36  </t>
  </si>
  <si>
    <t xml:space="preserve">19:36  </t>
  </si>
  <si>
    <t xml:space="preserve">21:36  </t>
  </si>
  <si>
    <t xml:space="preserve">8:39  </t>
  </si>
  <si>
    <t xml:space="preserve">9:39  </t>
  </si>
  <si>
    <t xml:space="preserve">10:39  </t>
  </si>
  <si>
    <t xml:space="preserve">12:39  </t>
  </si>
  <si>
    <t xml:space="preserve">14:39  </t>
  </si>
  <si>
    <t xml:space="preserve">15:39  </t>
  </si>
  <si>
    <t xml:space="preserve">17:39  </t>
  </si>
  <si>
    <t xml:space="preserve">18:39  </t>
  </si>
  <si>
    <t xml:space="preserve">20:39  </t>
  </si>
  <si>
    <t xml:space="preserve">22:39  </t>
  </si>
  <si>
    <t xml:space="preserve">0:29  </t>
  </si>
  <si>
    <t xml:space="preserve">0:17  </t>
  </si>
  <si>
    <t xml:space="preserve">4:52  </t>
  </si>
  <si>
    <t xml:space="preserve">6:57  </t>
  </si>
  <si>
    <t xml:space="preserve">4:46  </t>
  </si>
  <si>
    <t xml:space="preserve">5:26  </t>
  </si>
  <si>
    <t xml:space="preserve">16:44  </t>
  </si>
  <si>
    <t xml:space="preserve">22:44  </t>
  </si>
  <si>
    <t xml:space="preserve">5:09  </t>
  </si>
  <si>
    <t xml:space="preserve">5:29  </t>
  </si>
  <si>
    <t xml:space="preserve">8:47  </t>
  </si>
  <si>
    <t xml:space="preserve">14:47  </t>
  </si>
  <si>
    <t xml:space="preserve">16:51  </t>
  </si>
  <si>
    <t xml:space="preserve">4:56  </t>
  </si>
  <si>
    <t xml:space="preserve">4:39  </t>
  </si>
  <si>
    <t xml:space="preserve">13:01  </t>
  </si>
  <si>
    <t xml:space="preserve">15:01  </t>
  </si>
  <si>
    <t xml:space="preserve">16:01  </t>
  </si>
  <si>
    <t xml:space="preserve">17:01  </t>
  </si>
  <si>
    <t xml:space="preserve">15:46  </t>
  </si>
  <si>
    <t xml:space="preserve">15:49  </t>
  </si>
  <si>
    <t xml:space="preserve">5:14  </t>
  </si>
  <si>
    <t xml:space="preserve">13:52  </t>
  </si>
  <si>
    <t xml:space="preserve">14:11  </t>
  </si>
  <si>
    <t xml:space="preserve">18:11  </t>
  </si>
  <si>
    <t xml:space="preserve">9:15  </t>
  </si>
  <si>
    <t xml:space="preserve">0:41  </t>
  </si>
  <si>
    <t xml:space="preserve">5:02  </t>
  </si>
  <si>
    <t xml:space="preserve">6:22  </t>
  </si>
  <si>
    <t xml:space="preserve">7:22  </t>
  </si>
  <si>
    <t xml:space="preserve">14:04  </t>
  </si>
  <si>
    <t xml:space="preserve">15:23  </t>
  </si>
  <si>
    <t xml:space="preserve">6:09  </t>
  </si>
  <si>
    <t xml:space="preserve">9:04  </t>
  </si>
  <si>
    <t xml:space="preserve">5:32  </t>
  </si>
  <si>
    <t xml:space="preserve">7:14  </t>
  </si>
  <si>
    <t>Kaisersesch</t>
  </si>
  <si>
    <t>Mayen West</t>
  </si>
  <si>
    <t xml:space="preserve">23:19  </t>
  </si>
  <si>
    <t xml:space="preserve">13:38  </t>
  </si>
  <si>
    <t xml:space="preserve">16:38  </t>
  </si>
  <si>
    <t xml:space="preserve">6:16  </t>
  </si>
  <si>
    <t xml:space="preserve">8:34  </t>
  </si>
  <si>
    <t xml:space="preserve">10:16  </t>
  </si>
  <si>
    <t xml:space="preserve">12:16  </t>
  </si>
  <si>
    <t xml:space="preserve">14:16  </t>
  </si>
  <si>
    <t xml:space="preserve">14:34  </t>
  </si>
  <si>
    <t xml:space="preserve">18:16  </t>
  </si>
  <si>
    <t xml:space="preserve">18:46  </t>
  </si>
  <si>
    <t xml:space="preserve">20:16  </t>
  </si>
  <si>
    <t xml:space="preserve">22:16  </t>
  </si>
  <si>
    <t xml:space="preserve">16:52  </t>
  </si>
  <si>
    <t xml:space="preserve">17:52  </t>
  </si>
  <si>
    <t xml:space="preserve">18:52  </t>
  </si>
  <si>
    <t xml:space="preserve">4:59  </t>
  </si>
  <si>
    <t xml:space="preserve">8:29  </t>
  </si>
  <si>
    <t xml:space="preserve">9:29  </t>
  </si>
  <si>
    <t xml:space="preserve">9:46  </t>
  </si>
  <si>
    <t xml:space="preserve">10:29  </t>
  </si>
  <si>
    <t xml:space="preserve">11:29  </t>
  </si>
  <si>
    <t xml:space="preserve">12:29  </t>
  </si>
  <si>
    <t xml:space="preserve">13:29  </t>
  </si>
  <si>
    <t xml:space="preserve">13:59  </t>
  </si>
  <si>
    <t xml:space="preserve">14:29  </t>
  </si>
  <si>
    <t xml:space="preserve">15:29  </t>
  </si>
  <si>
    <t xml:space="preserve">16:29  </t>
  </si>
  <si>
    <t xml:space="preserve">16:59  </t>
  </si>
  <si>
    <t xml:space="preserve">17:29  </t>
  </si>
  <si>
    <t xml:space="preserve">17:59  </t>
  </si>
  <si>
    <t xml:space="preserve">18:29  </t>
  </si>
  <si>
    <t xml:space="preserve">18:59  </t>
  </si>
  <si>
    <t xml:space="preserve">19:29  </t>
  </si>
  <si>
    <t xml:space="preserve">20:29  </t>
  </si>
  <si>
    <t xml:space="preserve">21:29  </t>
  </si>
  <si>
    <t xml:space="preserve">22:29  </t>
  </si>
  <si>
    <t xml:space="preserve">6:32  </t>
  </si>
  <si>
    <t xml:space="preserve">23:46  </t>
  </si>
  <si>
    <t xml:space="preserve">0:36  </t>
  </si>
  <si>
    <t xml:space="preserve">14:06  </t>
  </si>
  <si>
    <t xml:space="preserve">17:06  </t>
  </si>
  <si>
    <t xml:space="preserve">18:06  </t>
  </si>
  <si>
    <t xml:space="preserve">19:06  </t>
  </si>
  <si>
    <t xml:space="preserve">5:41  </t>
  </si>
  <si>
    <t xml:space="preserve">8:59  </t>
  </si>
  <si>
    <t xml:space="preserve">14:59  </t>
  </si>
  <si>
    <t xml:space="preserve">17:14  </t>
  </si>
  <si>
    <t xml:space="preserve">19:14  </t>
  </si>
  <si>
    <t xml:space="preserve">10:49  </t>
  </si>
  <si>
    <t xml:space="preserve">11:46  </t>
  </si>
  <si>
    <t xml:space="preserve">12:49  </t>
  </si>
  <si>
    <t xml:space="preserve">14:49  </t>
  </si>
  <si>
    <t xml:space="preserve">15:06  </t>
  </si>
  <si>
    <t xml:space="preserve">16:49  </t>
  </si>
  <si>
    <t xml:space="preserve">17:19  </t>
  </si>
  <si>
    <t xml:space="preserve">18:49  </t>
  </si>
  <si>
    <t xml:space="preserve">19:19  </t>
  </si>
  <si>
    <t xml:space="preserve">19:46  </t>
  </si>
  <si>
    <t xml:space="preserve">21:46  </t>
  </si>
  <si>
    <t xml:space="preserve">22:49  </t>
  </si>
  <si>
    <t xml:space="preserve">0:03  </t>
  </si>
  <si>
    <t xml:space="preserve">15:13  </t>
  </si>
  <si>
    <t xml:space="preserve">10:20  </t>
  </si>
  <si>
    <t xml:space="preserve">0:13  </t>
  </si>
  <si>
    <t xml:space="preserve">8:04  </t>
  </si>
  <si>
    <t xml:space="preserve">10:04  </t>
  </si>
  <si>
    <t xml:space="preserve">11:12  </t>
  </si>
  <si>
    <t xml:space="preserve">12:04  </t>
  </si>
  <si>
    <t xml:space="preserve">13:12  </t>
  </si>
  <si>
    <t xml:space="preserve">15:12  </t>
  </si>
  <si>
    <t xml:space="preserve">16:12  </t>
  </si>
  <si>
    <t xml:space="preserve">17:12  </t>
  </si>
  <si>
    <t xml:space="preserve">18:04  </t>
  </si>
  <si>
    <t xml:space="preserve">19:12  </t>
  </si>
  <si>
    <t xml:space="preserve">20:04  </t>
  </si>
  <si>
    <t xml:space="preserve">22:04  </t>
  </si>
  <si>
    <t xml:space="preserve">6:08  </t>
  </si>
  <si>
    <t xml:space="preserve">16:46  </t>
  </si>
  <si>
    <t xml:space="preserve">17:40  </t>
  </si>
  <si>
    <t xml:space="preserve">19:40  </t>
  </si>
  <si>
    <t xml:space="preserve">11:20  </t>
  </si>
  <si>
    <t xml:space="preserve">15:20  </t>
  </si>
  <si>
    <t xml:space="preserve">16:20  </t>
  </si>
  <si>
    <t xml:space="preserve">19:20  </t>
  </si>
  <si>
    <t xml:space="preserve">22:14  </t>
  </si>
  <si>
    <t xml:space="preserve">23:20  </t>
  </si>
  <si>
    <t>Bahnhof</t>
  </si>
  <si>
    <t>Hotel Lahnhof</t>
  </si>
  <si>
    <t>Bäderleibrücke</t>
  </si>
  <si>
    <t>Firma Heuchemer</t>
  </si>
  <si>
    <t>OT Fachbach Brücke</t>
  </si>
  <si>
    <t>Haltestelle Erzbachstr</t>
  </si>
  <si>
    <t>Haltestelle Bahnhof</t>
  </si>
  <si>
    <t>Busbahnhof Bussteig H</t>
  </si>
  <si>
    <t>Eisenbahnstraße</t>
  </si>
  <si>
    <t>Ersatzhaltestelle</t>
  </si>
  <si>
    <t>26. + 27.05.23</t>
  </si>
  <si>
    <t>RE 25</t>
  </si>
  <si>
    <t></t>
  </si>
  <si>
    <t>SEV</t>
  </si>
  <si>
    <t>für 4280</t>
  </si>
  <si>
    <t>26. - 28.05.23</t>
  </si>
  <si>
    <r>
      <rPr>
        <sz val="10"/>
        <color rgb="FFFF0000"/>
        <rFont val="DB Office"/>
        <family val="2"/>
      </rPr>
      <t xml:space="preserve">   </t>
    </r>
    <r>
      <rPr>
        <strike/>
        <sz val="10"/>
        <color rgb="FFFF0000"/>
        <rFont val="DB Office"/>
        <family val="2"/>
      </rPr>
      <t>23:16</t>
    </r>
  </si>
  <si>
    <t xml:space="preserve">  23:16  </t>
  </si>
  <si>
    <t>27. + 28.05.23</t>
  </si>
  <si>
    <r>
      <rPr>
        <sz val="10"/>
        <color rgb="FFFF0000"/>
        <rFont val="DB Office"/>
        <family val="2"/>
      </rPr>
      <t xml:space="preserve">    </t>
    </r>
    <r>
      <rPr>
        <strike/>
        <sz val="10"/>
        <color rgb="FFFF0000"/>
        <rFont val="DB Office"/>
        <family val="2"/>
      </rPr>
      <t>7:16</t>
    </r>
  </si>
  <si>
    <t>RB 23</t>
  </si>
  <si>
    <t>26. + 27. 05.23</t>
  </si>
  <si>
    <t>Ab Koblenz mit Regelzugnummer nach Mayen Ost / Andernach</t>
  </si>
  <si>
    <t>für 4282</t>
  </si>
  <si>
    <t>für 4284</t>
  </si>
  <si>
    <t>für 4286</t>
  </si>
  <si>
    <t>für 4288</t>
  </si>
  <si>
    <t>für 4290</t>
  </si>
  <si>
    <t>für 4292</t>
  </si>
  <si>
    <t>für 4294</t>
  </si>
  <si>
    <t>RES</t>
  </si>
  <si>
    <t>Ersatzzug</t>
  </si>
  <si>
    <t>für 12600</t>
  </si>
  <si>
    <t>für 12690</t>
  </si>
  <si>
    <t>für 12602</t>
  </si>
  <si>
    <t>für 12640</t>
  </si>
  <si>
    <t>für 12692</t>
  </si>
  <si>
    <t>für 12642</t>
  </si>
  <si>
    <t>für 12604</t>
  </si>
  <si>
    <t>für 12694</t>
  </si>
  <si>
    <t>für 12990</t>
  </si>
  <si>
    <t>für 12606</t>
  </si>
  <si>
    <t>für 12608</t>
  </si>
  <si>
    <t>für 12610</t>
  </si>
  <si>
    <t>für 12612</t>
  </si>
  <si>
    <t>für 12614</t>
  </si>
  <si>
    <t>für 12644</t>
  </si>
  <si>
    <t>für 12616</t>
  </si>
  <si>
    <t>für 12696</t>
  </si>
  <si>
    <t>für 12618</t>
  </si>
  <si>
    <t>für 12620</t>
  </si>
  <si>
    <t>für 12698</t>
  </si>
  <si>
    <t>für 12622</t>
  </si>
  <si>
    <t>für 12624</t>
  </si>
  <si>
    <t>für 12992</t>
  </si>
  <si>
    <t>für 12626</t>
  </si>
  <si>
    <t>für 12628</t>
  </si>
  <si>
    <t>für 12630</t>
  </si>
  <si>
    <t>für 12632</t>
  </si>
  <si>
    <t>für 12634</t>
  </si>
  <si>
    <t>für 12994</t>
  </si>
  <si>
    <t>25. + 28.05.23</t>
  </si>
  <si>
    <t>für 12636</t>
  </si>
  <si>
    <t>für 4281</t>
  </si>
  <si>
    <t>für 4283</t>
  </si>
  <si>
    <t>für 4285</t>
  </si>
  <si>
    <t>für 4287</t>
  </si>
  <si>
    <t>für 4289</t>
  </si>
  <si>
    <t>für 4297</t>
  </si>
  <si>
    <t>für 4291</t>
  </si>
  <si>
    <t>für 4293</t>
  </si>
  <si>
    <t>für 12641</t>
  </si>
  <si>
    <t>für 12601</t>
  </si>
  <si>
    <t xml:space="preserve">Ersatzzug </t>
  </si>
  <si>
    <t>für 12603</t>
  </si>
  <si>
    <t>für 12605</t>
  </si>
  <si>
    <t>für 12643</t>
  </si>
  <si>
    <t>für 12607</t>
  </si>
  <si>
    <t>für 12991</t>
  </si>
  <si>
    <t>für 12611</t>
  </si>
  <si>
    <t>für 12613</t>
  </si>
  <si>
    <t>für 12615</t>
  </si>
  <si>
    <t>für 12617</t>
  </si>
  <si>
    <t>für 12647</t>
  </si>
  <si>
    <t>für 12649</t>
  </si>
  <si>
    <t>für 12619</t>
  </si>
  <si>
    <t>für 12621</t>
  </si>
  <si>
    <t>für 12691</t>
  </si>
  <si>
    <t>für 12623</t>
  </si>
  <si>
    <t>für 12693</t>
  </si>
  <si>
    <t>für 12625</t>
  </si>
  <si>
    <t>Bis Koblenz mit Regelzugnummer</t>
  </si>
  <si>
    <t>für 12695</t>
  </si>
  <si>
    <t>für 12627</t>
  </si>
  <si>
    <t>für 12693 + 12697</t>
  </si>
  <si>
    <t>für 12629</t>
  </si>
  <si>
    <t>für 12631</t>
  </si>
  <si>
    <t>für 12633</t>
  </si>
  <si>
    <t>für 12635</t>
  </si>
  <si>
    <t>für 12637</t>
  </si>
  <si>
    <t>für 12639</t>
  </si>
  <si>
    <t>SEV am 26.05. auch für Zug 12645</t>
  </si>
  <si>
    <t>für 12617 + 12645</t>
  </si>
  <si>
    <t>für 12609</t>
  </si>
  <si>
    <r>
      <rPr>
        <sz val="10"/>
        <color rgb="FFFF0000"/>
        <rFont val="DB Office"/>
        <family val="2"/>
      </rPr>
      <t xml:space="preserve">  </t>
    </r>
    <r>
      <rPr>
        <strike/>
        <sz val="10"/>
        <color rgb="FFFF0000"/>
        <rFont val="DB Office"/>
        <family val="2"/>
      </rPr>
      <t>22:44</t>
    </r>
  </si>
  <si>
    <t>27 + 28.05.23</t>
  </si>
  <si>
    <t>25. - 28.05.23</t>
  </si>
  <si>
    <t>SEV Limburg - Nassau bereits über Jahresbaustelle am 04.04. bestellt</t>
  </si>
  <si>
    <t>SEV Nassau - Limburg bereits über Jahresbaustelle am 04.04. bestellt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</si>
</sst>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/mm/yy;@"/>
  </numFmts>
  <fonts count="11" x14ac:knownFonts="1">
    <font>
      <sz val="11"/>
      <color rgb="FF000000"/>
      <name val="Calibri"/>
      <family val="2"/>
    </font>
    <font>
      <sz val="10"/>
      <color rgb="FF000000"/>
      <name val="DB Office"/>
      <family val="2"/>
    </font>
    <font>
      <b/>
      <sz val="10"/>
      <color rgb="FFFF0000"/>
      <name val="DB Office"/>
      <family val="2"/>
    </font>
    <font>
      <sz val="10"/>
      <name val="DB Office"/>
      <family val="2"/>
    </font>
    <font>
      <strike/>
      <sz val="10"/>
      <color rgb="FFFF0000"/>
      <name val="DB Office"/>
      <family val="2"/>
    </font>
    <font>
      <sz val="10"/>
      <color theme="1"/>
      <name val="Arial mit PPSFR-Erweiterungen"/>
      <family val="2"/>
    </font>
    <font>
      <sz val="10"/>
      <color theme="1"/>
      <name val="DB Office"/>
      <family val="2"/>
    </font>
    <font>
      <sz val="10"/>
      <color rgb="FFFF0000"/>
      <name val="DB Office"/>
      <family val="2"/>
    </font>
    <font>
      <b/>
      <i/>
      <sz val="10"/>
      <color rgb="FF0070C0"/>
      <name val="DB Office"/>
      <family val="2"/>
    </font>
    <font>
      <sz val="10"/>
      <color rgb="FF000000"/>
      <name val="Arial mit PPSFR-Erweiterungen"/>
      <family val="2"/>
    </font>
    <font>
      <i/>
      <sz val="10"/>
      <color rgb="FF000000"/>
      <name val="DB Office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Border="0"/>
  </cellStyleXfs>
  <cellXfs count="108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Font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right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wrapText="1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1" fillId="0" borderId="3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4" fillId="0" borderId="3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right"/>
    </xf>
    <xf numFmtId="0" fontId="4" fillId="0" borderId="2" xfId="0" applyNumberFormat="1" applyFont="1" applyFill="1" applyBorder="1" applyAlignment="1" applyProtection="1">
      <alignment horizontal="right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1" fillId="0" borderId="1" xfId="0" applyNumberFormat="1" applyFont="1" applyFill="1" applyBorder="1" applyAlignment="1" applyProtection="1">
      <alignment horizontal="center" wrapText="1"/>
    </xf>
    <xf numFmtId="20" fontId="4" fillId="0" borderId="3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/>
    <xf numFmtId="0" fontId="8" fillId="0" borderId="1" xfId="0" applyFont="1" applyBorder="1"/>
    <xf numFmtId="0" fontId="8" fillId="0" borderId="0" xfId="0" applyNumberFormat="1" applyFont="1" applyFill="1" applyAlignment="1" applyProtection="1"/>
    <xf numFmtId="0" fontId="1" fillId="3" borderId="1" xfId="0" applyNumberFormat="1" applyFont="1" applyFill="1" applyBorder="1" applyAlignment="1" applyProtection="1">
      <alignment horizontal="center" wrapText="1"/>
    </xf>
    <xf numFmtId="165" fontId="1" fillId="3" borderId="1" xfId="0" applyNumberFormat="1" applyFont="1" applyFill="1" applyBorder="1" applyAlignment="1" applyProtection="1">
      <alignment horizontal="center" wrapText="1"/>
    </xf>
    <xf numFmtId="0" fontId="1" fillId="3" borderId="3" xfId="0" applyNumberFormat="1" applyFont="1" applyFill="1" applyBorder="1" applyAlignment="1" applyProtection="1">
      <alignment horizontal="right"/>
    </xf>
    <xf numFmtId="0" fontId="1" fillId="3" borderId="1" xfId="0" applyNumberFormat="1" applyFont="1" applyFill="1" applyBorder="1" applyAlignment="1" applyProtection="1">
      <alignment horizontal="right"/>
    </xf>
    <xf numFmtId="0" fontId="1" fillId="3" borderId="2" xfId="0" applyNumberFormat="1" applyFont="1" applyFill="1" applyBorder="1" applyAlignment="1" applyProtection="1">
      <alignment horizontal="right"/>
    </xf>
    <xf numFmtId="0" fontId="3" fillId="0" borderId="3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right"/>
    </xf>
    <xf numFmtId="0" fontId="3" fillId="0" borderId="2" xfId="0" applyNumberFormat="1" applyFont="1" applyFill="1" applyBorder="1" applyAlignment="1" applyProtection="1">
      <alignment horizontal="right"/>
    </xf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20" fontId="1" fillId="3" borderId="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 applyProtection="1">
      <alignment wrapText="1"/>
    </xf>
    <xf numFmtId="0" fontId="1" fillId="0" borderId="0" xfId="0" applyNumberFormat="1" applyFont="1" applyFill="1" applyAlignment="1" applyProtection="1">
      <alignment wrapText="1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 applyProtection="1">
      <alignment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/>
    <xf numFmtId="0" fontId="8" fillId="0" borderId="3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right"/>
    </xf>
    <xf numFmtId="0" fontId="8" fillId="0" borderId="1" xfId="0" applyNumberFormat="1" applyFont="1" applyFill="1" applyBorder="1" applyAlignment="1" applyProtection="1">
      <alignment wrapText="1"/>
    </xf>
    <xf numFmtId="0" fontId="8" fillId="4" borderId="3" xfId="0" applyNumberFormat="1" applyFont="1" applyFill="1" applyBorder="1" applyAlignment="1" applyProtection="1">
      <alignment wrapText="1"/>
    </xf>
    <xf numFmtId="0" fontId="10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 wrapText="1"/>
    </xf>
    <xf numFmtId="0" fontId="1" fillId="3" borderId="4" xfId="0" applyNumberFormat="1" applyFont="1" applyFill="1" applyBorder="1" applyAlignment="1" applyProtection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right"/>
    </xf>
    <xf numFmtId="0" fontId="1" fillId="0" borderId="2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6A03F-CEFA-4C76-9E89-DF517140E8FD}">
  <dimension ref="A1:CY30"/>
  <sheetViews>
    <sheetView tabSelected="1" zoomScaleNormal="100" workbookViewId="0">
      <pane xSplit="2" topLeftCell="C1" activePane="topRight" state="frozen"/>
      <selection pane="topRight" activeCell="CO35" sqref="CO35"/>
    </sheetView>
  </sheetViews>
  <sheetFormatPr baseColWidth="10" defaultColWidth="7.5703125" defaultRowHeight="12.75" x14ac:dyDescent="0.2"/>
  <cols>
    <col min="1" max="1" width="5" style="2" hidden="1" customWidth="1"/>
    <col min="2" max="2" width="30" style="2" bestFit="1" customWidth="1"/>
    <col min="3" max="3" width="22.5703125" style="2" bestFit="1" customWidth="1"/>
    <col min="4" max="4" width="7.5703125" style="2" customWidth="1"/>
    <col min="5" max="8" width="9.140625" style="2" customWidth="1"/>
    <col min="9" max="10" width="7.5703125" style="2" customWidth="1"/>
    <col min="11" max="11" width="9.140625" style="2" customWidth="1"/>
    <col min="12" max="12" width="7.5703125" style="2" customWidth="1"/>
    <col min="13" max="13" width="9.140625" style="2" customWidth="1"/>
    <col min="14" max="15" width="7.5703125" style="2" customWidth="1"/>
    <col min="16" max="103" width="9.140625" style="2" customWidth="1"/>
    <col min="104" max="16384" width="7.5703125" style="2"/>
  </cols>
  <sheetData>
    <row r="1" spans="1:103" ht="25.5" x14ac:dyDescent="0.2">
      <c r="A1" s="6"/>
      <c r="B1" s="6" t="s">
        <v>1</v>
      </c>
      <c r="C1" s="6"/>
      <c r="D1" s="35" t="s">
        <v>735</v>
      </c>
      <c r="E1" s="7" t="s">
        <v>743</v>
      </c>
      <c r="F1" s="35" t="s">
        <v>735</v>
      </c>
      <c r="G1" s="7" t="s">
        <v>743</v>
      </c>
      <c r="H1" s="7" t="s">
        <v>743</v>
      </c>
      <c r="I1" s="35" t="s">
        <v>735</v>
      </c>
      <c r="J1" s="69" t="s">
        <v>754</v>
      </c>
      <c r="K1" s="7" t="s">
        <v>743</v>
      </c>
      <c r="L1" s="62" t="s">
        <v>735</v>
      </c>
      <c r="M1" s="7" t="s">
        <v>734</v>
      </c>
      <c r="N1" s="35" t="s">
        <v>735</v>
      </c>
      <c r="O1" s="69" t="s">
        <v>754</v>
      </c>
      <c r="P1" s="7" t="s">
        <v>743</v>
      </c>
      <c r="Q1" s="7" t="s">
        <v>743</v>
      </c>
      <c r="R1" s="35" t="s">
        <v>735</v>
      </c>
      <c r="S1" s="7" t="s">
        <v>743</v>
      </c>
      <c r="T1" s="35" t="s">
        <v>735</v>
      </c>
      <c r="U1" s="7" t="s">
        <v>743</v>
      </c>
      <c r="V1" s="62" t="s">
        <v>735</v>
      </c>
      <c r="W1" s="7" t="s">
        <v>734</v>
      </c>
      <c r="X1" s="35" t="s">
        <v>735</v>
      </c>
      <c r="Y1" s="69" t="s">
        <v>754</v>
      </c>
      <c r="Z1" s="7" t="s">
        <v>743</v>
      </c>
      <c r="AA1" s="35" t="s">
        <v>735</v>
      </c>
      <c r="AB1" s="7" t="s">
        <v>743</v>
      </c>
      <c r="AC1" s="35" t="s">
        <v>735</v>
      </c>
      <c r="AD1" s="69" t="s">
        <v>754</v>
      </c>
      <c r="AE1" s="7" t="s">
        <v>743</v>
      </c>
      <c r="AF1" s="62" t="s">
        <v>735</v>
      </c>
      <c r="AG1" s="7" t="s">
        <v>734</v>
      </c>
      <c r="AH1" s="35" t="s">
        <v>735</v>
      </c>
      <c r="AI1" s="69" t="s">
        <v>754</v>
      </c>
      <c r="AJ1" s="7" t="s">
        <v>743</v>
      </c>
      <c r="AK1" s="35" t="s">
        <v>735</v>
      </c>
      <c r="AL1" s="69" t="s">
        <v>754</v>
      </c>
      <c r="AM1" s="7" t="s">
        <v>743</v>
      </c>
      <c r="AN1" s="7" t="s">
        <v>743</v>
      </c>
      <c r="AO1" s="62" t="s">
        <v>735</v>
      </c>
      <c r="AP1" s="7" t="s">
        <v>734</v>
      </c>
      <c r="AQ1" s="35" t="s">
        <v>735</v>
      </c>
      <c r="AR1" s="69" t="s">
        <v>754</v>
      </c>
      <c r="AS1" s="7" t="s">
        <v>743</v>
      </c>
      <c r="AT1" s="35" t="s">
        <v>735</v>
      </c>
      <c r="AU1" s="7" t="s">
        <v>743</v>
      </c>
      <c r="AV1" s="35" t="s">
        <v>735</v>
      </c>
      <c r="AW1" s="69" t="s">
        <v>754</v>
      </c>
      <c r="AX1" s="7" t="s">
        <v>743</v>
      </c>
      <c r="AY1" s="35" t="s">
        <v>735</v>
      </c>
      <c r="AZ1" s="69" t="s">
        <v>754</v>
      </c>
      <c r="BA1" s="7" t="s">
        <v>743</v>
      </c>
      <c r="BB1" s="62" t="s">
        <v>735</v>
      </c>
      <c r="BC1" s="7" t="s">
        <v>734</v>
      </c>
      <c r="BD1" s="35" t="s">
        <v>735</v>
      </c>
      <c r="BE1" s="69" t="s">
        <v>754</v>
      </c>
      <c r="BF1" s="7" t="s">
        <v>743</v>
      </c>
      <c r="BG1" s="35" t="s">
        <v>735</v>
      </c>
      <c r="BH1" s="7" t="s">
        <v>743</v>
      </c>
      <c r="BI1" s="62" t="s">
        <v>735</v>
      </c>
      <c r="BJ1" s="7" t="s">
        <v>734</v>
      </c>
      <c r="BK1" s="35" t="s">
        <v>735</v>
      </c>
      <c r="BL1" s="69" t="s">
        <v>754</v>
      </c>
      <c r="BM1" s="7" t="s">
        <v>743</v>
      </c>
      <c r="BN1" s="35" t="s">
        <v>735</v>
      </c>
      <c r="BO1" s="7" t="s">
        <v>743</v>
      </c>
      <c r="BP1" s="62" t="s">
        <v>735</v>
      </c>
      <c r="BQ1" s="7" cm="1">
        <f t="array" aca="1" ref="BQ1" ca="1">+BO38+A+BD:BQ</f>
        <v>0</v>
      </c>
      <c r="BR1" s="35" t="s">
        <v>735</v>
      </c>
      <c r="BS1" s="69" t="s">
        <v>754</v>
      </c>
      <c r="BT1" s="7" t="s">
        <v>743</v>
      </c>
      <c r="BU1" s="35" t="s">
        <v>735</v>
      </c>
      <c r="BV1" s="7" t="s">
        <v>743</v>
      </c>
      <c r="BW1" s="35" t="s">
        <v>735</v>
      </c>
      <c r="BX1" s="69" t="s">
        <v>754</v>
      </c>
      <c r="BY1" s="7" t="s">
        <v>743</v>
      </c>
      <c r="BZ1" s="35" t="s">
        <v>735</v>
      </c>
      <c r="CA1" s="7" t="s">
        <v>743</v>
      </c>
      <c r="CB1" s="7" t="s">
        <v>743</v>
      </c>
      <c r="CC1" s="62" t="s">
        <v>735</v>
      </c>
      <c r="CD1" s="7" t="s">
        <v>734</v>
      </c>
      <c r="CE1" s="35" t="s">
        <v>735</v>
      </c>
      <c r="CF1" s="69" t="s">
        <v>754</v>
      </c>
      <c r="CG1" s="7" t="s">
        <v>743</v>
      </c>
      <c r="CH1" s="35" t="s">
        <v>735</v>
      </c>
      <c r="CI1" s="7" t="s">
        <v>743</v>
      </c>
      <c r="CJ1" s="35" t="s">
        <v>735</v>
      </c>
      <c r="CK1" s="69" t="s">
        <v>754</v>
      </c>
      <c r="CL1" s="7" t="s">
        <v>743</v>
      </c>
      <c r="CM1" s="35" t="s">
        <v>735</v>
      </c>
      <c r="CN1" s="7" t="s">
        <v>743</v>
      </c>
      <c r="CO1" s="35" t="s">
        <v>735</v>
      </c>
      <c r="CP1" s="69" t="s">
        <v>754</v>
      </c>
      <c r="CQ1" s="7" t="s">
        <v>743</v>
      </c>
      <c r="CR1" s="35" t="s">
        <v>735</v>
      </c>
      <c r="CS1" s="7" t="s">
        <v>743</v>
      </c>
      <c r="CT1" s="35" t="s">
        <v>735</v>
      </c>
      <c r="CU1" s="69" t="s">
        <v>754</v>
      </c>
      <c r="CV1" s="7" t="s">
        <v>743</v>
      </c>
      <c r="CW1" s="7" t="s">
        <v>743</v>
      </c>
      <c r="CX1" s="35" t="s">
        <v>735</v>
      </c>
      <c r="CY1" s="7" t="s">
        <v>743</v>
      </c>
    </row>
    <row r="2" spans="1:103" x14ac:dyDescent="0.2">
      <c r="A2" s="6"/>
      <c r="B2" s="6" t="s">
        <v>2</v>
      </c>
      <c r="C2" s="28" t="s">
        <v>732</v>
      </c>
      <c r="D2" s="36">
        <v>92641</v>
      </c>
      <c r="E2" s="8">
        <v>12641</v>
      </c>
      <c r="F2" s="36">
        <v>92601</v>
      </c>
      <c r="G2" s="8">
        <v>12601</v>
      </c>
      <c r="H2" s="8">
        <v>12699</v>
      </c>
      <c r="I2" s="36">
        <v>92603</v>
      </c>
      <c r="J2" s="70">
        <v>33745</v>
      </c>
      <c r="K2" s="8">
        <v>12603</v>
      </c>
      <c r="L2" s="63">
        <v>94281</v>
      </c>
      <c r="M2" s="8">
        <v>4281</v>
      </c>
      <c r="N2" s="36">
        <v>92605</v>
      </c>
      <c r="O2" s="69">
        <v>33747</v>
      </c>
      <c r="P2" s="8">
        <v>12605</v>
      </c>
      <c r="Q2" s="8">
        <v>12605</v>
      </c>
      <c r="R2" s="36">
        <v>92643</v>
      </c>
      <c r="S2" s="8">
        <v>12643</v>
      </c>
      <c r="T2" s="36">
        <v>92607</v>
      </c>
      <c r="U2" s="8">
        <v>12607</v>
      </c>
      <c r="V2" s="63">
        <v>94283</v>
      </c>
      <c r="W2" s="8">
        <v>4283</v>
      </c>
      <c r="X2" s="36">
        <v>92609</v>
      </c>
      <c r="Y2" s="69">
        <v>33749</v>
      </c>
      <c r="Z2" s="8">
        <v>12609</v>
      </c>
      <c r="AA2" s="36">
        <v>92991</v>
      </c>
      <c r="AB2" s="8">
        <v>12991</v>
      </c>
      <c r="AC2" s="36">
        <v>92611</v>
      </c>
      <c r="AD2" s="69">
        <v>33751</v>
      </c>
      <c r="AE2" s="8">
        <v>12611</v>
      </c>
      <c r="AF2" s="63">
        <v>94285</v>
      </c>
      <c r="AG2" s="8">
        <v>4285</v>
      </c>
      <c r="AH2" s="36">
        <v>92613</v>
      </c>
      <c r="AI2" s="69">
        <v>33753</v>
      </c>
      <c r="AJ2" s="8">
        <v>12613</v>
      </c>
      <c r="AK2" s="36">
        <v>92615</v>
      </c>
      <c r="AL2" s="69">
        <v>33755</v>
      </c>
      <c r="AM2" s="8">
        <v>12615</v>
      </c>
      <c r="AN2" s="8">
        <v>12645</v>
      </c>
      <c r="AO2" s="63">
        <v>94287</v>
      </c>
      <c r="AP2" s="8">
        <v>4287</v>
      </c>
      <c r="AQ2" s="36">
        <v>92617</v>
      </c>
      <c r="AR2" s="69">
        <v>33757</v>
      </c>
      <c r="AS2" s="8">
        <v>12617</v>
      </c>
      <c r="AT2" s="36">
        <v>92647</v>
      </c>
      <c r="AU2" s="8">
        <v>12647</v>
      </c>
      <c r="AV2" s="36">
        <v>92649</v>
      </c>
      <c r="AW2" s="69">
        <v>33759</v>
      </c>
      <c r="AX2" s="8">
        <v>12649</v>
      </c>
      <c r="AY2" s="36">
        <v>92619</v>
      </c>
      <c r="AZ2" s="69">
        <v>33761</v>
      </c>
      <c r="BA2" s="8">
        <v>12619</v>
      </c>
      <c r="BB2" s="63">
        <v>94289</v>
      </c>
      <c r="BC2" s="8">
        <v>4289</v>
      </c>
      <c r="BD2" s="36">
        <v>92621</v>
      </c>
      <c r="BE2" s="69">
        <v>33763</v>
      </c>
      <c r="BF2" s="8">
        <v>12621</v>
      </c>
      <c r="BG2" s="36">
        <v>92691</v>
      </c>
      <c r="BH2" s="8">
        <v>12691</v>
      </c>
      <c r="BI2" s="63">
        <v>94297</v>
      </c>
      <c r="BJ2" s="8">
        <v>4297</v>
      </c>
      <c r="BK2" s="36">
        <v>92623</v>
      </c>
      <c r="BL2" s="69">
        <v>33765</v>
      </c>
      <c r="BM2" s="8">
        <v>12623</v>
      </c>
      <c r="BN2" s="36">
        <v>92693</v>
      </c>
      <c r="BO2" s="8">
        <v>12693</v>
      </c>
      <c r="BP2" s="63">
        <v>94291</v>
      </c>
      <c r="BQ2" s="8">
        <v>4291</v>
      </c>
      <c r="BR2" s="36">
        <v>92625</v>
      </c>
      <c r="BS2" s="69">
        <v>33767</v>
      </c>
      <c r="BT2" s="8">
        <v>12625</v>
      </c>
      <c r="BU2" s="36">
        <v>92695</v>
      </c>
      <c r="BV2" s="8">
        <v>12695</v>
      </c>
      <c r="BW2" s="36">
        <v>92627</v>
      </c>
      <c r="BX2" s="69">
        <v>33769</v>
      </c>
      <c r="BY2" s="8">
        <v>12627</v>
      </c>
      <c r="BZ2" s="36">
        <v>92693</v>
      </c>
      <c r="CA2" s="8">
        <v>12993</v>
      </c>
      <c r="CB2" s="8">
        <v>12697</v>
      </c>
      <c r="CC2" s="63">
        <v>94293</v>
      </c>
      <c r="CD2" s="8">
        <v>4293</v>
      </c>
      <c r="CE2" s="36">
        <v>92629</v>
      </c>
      <c r="CF2" s="69">
        <v>33771</v>
      </c>
      <c r="CG2" s="8">
        <v>12629</v>
      </c>
      <c r="CH2" s="36">
        <v>92631</v>
      </c>
      <c r="CI2" s="8">
        <v>12631</v>
      </c>
      <c r="CJ2" s="36">
        <v>92633</v>
      </c>
      <c r="CK2" s="69">
        <v>33773</v>
      </c>
      <c r="CL2" s="8">
        <v>12633</v>
      </c>
      <c r="CM2" s="36">
        <v>92635</v>
      </c>
      <c r="CN2" s="8">
        <v>12635</v>
      </c>
      <c r="CO2" s="36">
        <v>92635</v>
      </c>
      <c r="CP2" s="69">
        <v>33775</v>
      </c>
      <c r="CQ2" s="8">
        <v>12635</v>
      </c>
      <c r="CR2" s="36">
        <v>92637</v>
      </c>
      <c r="CS2" s="8">
        <v>12637</v>
      </c>
      <c r="CT2" s="36">
        <v>92637</v>
      </c>
      <c r="CU2" s="69">
        <v>33777</v>
      </c>
      <c r="CV2" s="8">
        <v>12637</v>
      </c>
      <c r="CW2" s="8">
        <v>12637</v>
      </c>
      <c r="CX2" s="36">
        <v>92639</v>
      </c>
      <c r="CY2" s="8">
        <v>12639</v>
      </c>
    </row>
    <row r="3" spans="1:103" ht="38.25" x14ac:dyDescent="0.2">
      <c r="A3" s="6"/>
      <c r="B3" s="6" t="s">
        <v>0</v>
      </c>
      <c r="C3" s="6"/>
      <c r="D3" s="37">
        <v>45072</v>
      </c>
      <c r="E3" s="48">
        <v>45072</v>
      </c>
      <c r="F3" s="37">
        <v>45072</v>
      </c>
      <c r="G3" s="48">
        <v>45072</v>
      </c>
      <c r="H3" s="48">
        <v>45072</v>
      </c>
      <c r="I3" s="37" t="s">
        <v>733</v>
      </c>
      <c r="J3" s="71" t="s">
        <v>733</v>
      </c>
      <c r="K3" s="7" t="s">
        <v>733</v>
      </c>
      <c r="L3" s="64" t="s">
        <v>738</v>
      </c>
      <c r="M3" s="7" t="s">
        <v>738</v>
      </c>
      <c r="N3" s="37" t="s">
        <v>738</v>
      </c>
      <c r="O3" s="71" t="s">
        <v>738</v>
      </c>
      <c r="P3" s="48">
        <v>45072</v>
      </c>
      <c r="Q3" s="7" t="s">
        <v>741</v>
      </c>
      <c r="R3" s="37" t="s">
        <v>828</v>
      </c>
      <c r="S3" s="7" t="s">
        <v>828</v>
      </c>
      <c r="T3" s="37">
        <v>45072</v>
      </c>
      <c r="U3" s="48">
        <v>45072</v>
      </c>
      <c r="V3" s="64" t="s">
        <v>738</v>
      </c>
      <c r="W3" s="7" t="s">
        <v>738</v>
      </c>
      <c r="X3" s="37" t="s">
        <v>738</v>
      </c>
      <c r="Y3" s="71" t="s">
        <v>738</v>
      </c>
      <c r="Z3" s="7" t="s">
        <v>738</v>
      </c>
      <c r="AA3" s="37" t="s">
        <v>741</v>
      </c>
      <c r="AB3" s="7" t="s">
        <v>741</v>
      </c>
      <c r="AC3" s="37" t="s">
        <v>738</v>
      </c>
      <c r="AD3" s="71" t="s">
        <v>738</v>
      </c>
      <c r="AE3" s="7" t="s">
        <v>738</v>
      </c>
      <c r="AF3" s="64" t="s">
        <v>738</v>
      </c>
      <c r="AG3" s="7" t="s">
        <v>738</v>
      </c>
      <c r="AH3" s="37" t="s">
        <v>738</v>
      </c>
      <c r="AI3" s="71" t="s">
        <v>738</v>
      </c>
      <c r="AJ3" s="7" t="s">
        <v>738</v>
      </c>
      <c r="AK3" s="37" t="s">
        <v>738</v>
      </c>
      <c r="AL3" s="71" t="s">
        <v>738</v>
      </c>
      <c r="AM3" s="7" t="s">
        <v>738</v>
      </c>
      <c r="AN3" s="48">
        <v>45072</v>
      </c>
      <c r="AO3" s="64" t="s">
        <v>738</v>
      </c>
      <c r="AP3" s="7" t="s">
        <v>738</v>
      </c>
      <c r="AQ3" s="37" t="s">
        <v>738</v>
      </c>
      <c r="AR3" s="71" t="s">
        <v>738</v>
      </c>
      <c r="AS3" s="7" t="s">
        <v>738</v>
      </c>
      <c r="AT3" s="37">
        <v>45072</v>
      </c>
      <c r="AU3" s="48">
        <v>45072</v>
      </c>
      <c r="AV3" s="37" t="s">
        <v>741</v>
      </c>
      <c r="AW3" s="71" t="s">
        <v>741</v>
      </c>
      <c r="AX3" s="7" t="s">
        <v>741</v>
      </c>
      <c r="AY3" s="37">
        <v>45072</v>
      </c>
      <c r="AZ3" s="71">
        <v>45072</v>
      </c>
      <c r="BA3" s="48">
        <v>45072</v>
      </c>
      <c r="BB3" s="64" t="s">
        <v>738</v>
      </c>
      <c r="BC3" s="7" t="s">
        <v>738</v>
      </c>
      <c r="BD3" s="37" t="s">
        <v>738</v>
      </c>
      <c r="BE3" s="71" t="s">
        <v>738</v>
      </c>
      <c r="BF3" s="7" t="s">
        <v>738</v>
      </c>
      <c r="BG3" s="37">
        <v>45072</v>
      </c>
      <c r="BH3" s="48">
        <v>45072</v>
      </c>
      <c r="BI3" s="64">
        <v>45072</v>
      </c>
      <c r="BJ3" s="48">
        <v>45072</v>
      </c>
      <c r="BK3" s="64" t="s">
        <v>738</v>
      </c>
      <c r="BL3" s="71" t="s">
        <v>738</v>
      </c>
      <c r="BM3" s="7" t="s">
        <v>738</v>
      </c>
      <c r="BN3" s="64">
        <v>45072</v>
      </c>
      <c r="BO3" s="48">
        <v>45072</v>
      </c>
      <c r="BP3" s="64" t="s">
        <v>738</v>
      </c>
      <c r="BQ3" s="7" t="s">
        <v>738</v>
      </c>
      <c r="BR3" s="64" t="s">
        <v>738</v>
      </c>
      <c r="BS3" s="71" t="s">
        <v>738</v>
      </c>
      <c r="BT3" s="7" t="s">
        <v>738</v>
      </c>
      <c r="BU3" s="64">
        <v>45072</v>
      </c>
      <c r="BV3" s="48">
        <v>45072</v>
      </c>
      <c r="BW3" s="64" t="s">
        <v>738</v>
      </c>
      <c r="BX3" s="71" t="s">
        <v>738</v>
      </c>
      <c r="BY3" s="7" t="s">
        <v>738</v>
      </c>
      <c r="BZ3" s="64" t="s">
        <v>738</v>
      </c>
      <c r="CA3" s="7" t="s">
        <v>741</v>
      </c>
      <c r="CB3" s="48">
        <v>45072</v>
      </c>
      <c r="CC3" s="64" t="s">
        <v>738</v>
      </c>
      <c r="CD3" s="7" t="s">
        <v>738</v>
      </c>
      <c r="CE3" s="64" t="s">
        <v>738</v>
      </c>
      <c r="CF3" s="71" t="s">
        <v>738</v>
      </c>
      <c r="CG3" s="7" t="s">
        <v>738</v>
      </c>
      <c r="CH3" s="37" t="s">
        <v>738</v>
      </c>
      <c r="CI3" s="7" t="s">
        <v>738</v>
      </c>
      <c r="CJ3" s="64" t="s">
        <v>738</v>
      </c>
      <c r="CK3" s="71" t="s">
        <v>738</v>
      </c>
      <c r="CL3" s="7" t="s">
        <v>738</v>
      </c>
      <c r="CM3" s="37">
        <v>45072</v>
      </c>
      <c r="CN3" s="48">
        <v>45072</v>
      </c>
      <c r="CO3" s="64" t="s">
        <v>741</v>
      </c>
      <c r="CP3" s="71" t="s">
        <v>741</v>
      </c>
      <c r="CQ3" s="7" t="s">
        <v>741</v>
      </c>
      <c r="CR3" s="37">
        <v>45071</v>
      </c>
      <c r="CS3" s="48">
        <v>45071</v>
      </c>
      <c r="CT3" s="64" t="s">
        <v>738</v>
      </c>
      <c r="CU3" s="71" t="s">
        <v>738</v>
      </c>
      <c r="CV3" s="7" t="s">
        <v>744</v>
      </c>
      <c r="CW3" s="48">
        <v>45074</v>
      </c>
      <c r="CX3" s="37" t="s">
        <v>733</v>
      </c>
      <c r="CY3" s="7" t="s">
        <v>741</v>
      </c>
    </row>
    <row r="4" spans="1:103" ht="25.5" hidden="1" x14ac:dyDescent="0.2">
      <c r="A4" s="6"/>
      <c r="B4" s="6"/>
      <c r="C4" s="6"/>
      <c r="D4" s="36" t="s">
        <v>736</v>
      </c>
      <c r="E4" s="48"/>
      <c r="F4" s="36" t="s">
        <v>736</v>
      </c>
      <c r="G4" s="48"/>
      <c r="H4" s="7"/>
      <c r="I4" s="36" t="s">
        <v>736</v>
      </c>
      <c r="J4" s="71" t="s">
        <v>796</v>
      </c>
      <c r="K4" s="7"/>
      <c r="L4" s="65" t="s">
        <v>736</v>
      </c>
      <c r="M4" s="7"/>
      <c r="N4" s="36" t="s">
        <v>736</v>
      </c>
      <c r="O4" s="71" t="s">
        <v>796</v>
      </c>
      <c r="P4" s="7"/>
      <c r="Q4" s="7"/>
      <c r="R4" s="36" t="s">
        <v>736</v>
      </c>
      <c r="S4" s="7"/>
      <c r="T4" s="36" t="s">
        <v>736</v>
      </c>
      <c r="U4" s="48"/>
      <c r="V4" s="65" t="s">
        <v>736</v>
      </c>
      <c r="W4" s="7"/>
      <c r="X4" s="36" t="s">
        <v>736</v>
      </c>
      <c r="Y4" s="71" t="s">
        <v>796</v>
      </c>
      <c r="Z4" s="7"/>
      <c r="AA4" s="36" t="s">
        <v>736</v>
      </c>
      <c r="AB4" s="7"/>
      <c r="AC4" s="36" t="s">
        <v>736</v>
      </c>
      <c r="AD4" s="71" t="s">
        <v>796</v>
      </c>
      <c r="AE4" s="7"/>
      <c r="AF4" s="65" t="s">
        <v>736</v>
      </c>
      <c r="AG4" s="7"/>
      <c r="AH4" s="36" t="s">
        <v>736</v>
      </c>
      <c r="AI4" s="71" t="s">
        <v>796</v>
      </c>
      <c r="AJ4" s="7"/>
      <c r="AK4" s="36" t="s">
        <v>736</v>
      </c>
      <c r="AL4" s="71" t="s">
        <v>796</v>
      </c>
      <c r="AM4" s="7"/>
      <c r="AN4" s="48"/>
      <c r="AO4" s="65" t="s">
        <v>736</v>
      </c>
      <c r="AP4" s="7"/>
      <c r="AQ4" s="36" t="s">
        <v>736</v>
      </c>
      <c r="AR4" s="71" t="s">
        <v>796</v>
      </c>
      <c r="AS4" s="7"/>
      <c r="AT4" s="36" t="s">
        <v>736</v>
      </c>
      <c r="AU4" s="48"/>
      <c r="AV4" s="36" t="s">
        <v>736</v>
      </c>
      <c r="AW4" s="71" t="s">
        <v>796</v>
      </c>
      <c r="AX4" s="7"/>
      <c r="AY4" s="36" t="s">
        <v>736</v>
      </c>
      <c r="AZ4" s="71" t="s">
        <v>796</v>
      </c>
      <c r="BA4" s="48"/>
      <c r="BB4" s="65" t="s">
        <v>736</v>
      </c>
      <c r="BC4" s="7"/>
      <c r="BD4" s="36" t="s">
        <v>736</v>
      </c>
      <c r="BE4" s="71" t="s">
        <v>796</v>
      </c>
      <c r="BF4" s="7"/>
      <c r="BG4" s="36" t="s">
        <v>736</v>
      </c>
      <c r="BH4" s="48"/>
      <c r="BI4" s="65" t="s">
        <v>736</v>
      </c>
      <c r="BJ4" s="48"/>
      <c r="BK4" s="36" t="s">
        <v>736</v>
      </c>
      <c r="BL4" s="71" t="s">
        <v>796</v>
      </c>
      <c r="BM4" s="7"/>
      <c r="BN4" s="36" t="s">
        <v>736</v>
      </c>
      <c r="BO4" s="48"/>
      <c r="BP4" s="65" t="s">
        <v>736</v>
      </c>
      <c r="BQ4" s="7"/>
      <c r="BR4" s="36" t="s">
        <v>736</v>
      </c>
      <c r="BS4" s="71" t="s">
        <v>796</v>
      </c>
      <c r="BT4" s="7"/>
      <c r="BU4" s="36" t="s">
        <v>736</v>
      </c>
      <c r="BV4" s="48"/>
      <c r="BW4" s="36" t="s">
        <v>736</v>
      </c>
      <c r="BX4" s="71" t="s">
        <v>796</v>
      </c>
      <c r="BY4" s="7"/>
      <c r="BZ4" s="36" t="s">
        <v>736</v>
      </c>
      <c r="CA4" s="7"/>
      <c r="CB4" s="48"/>
      <c r="CC4" s="65" t="s">
        <v>736</v>
      </c>
      <c r="CD4" s="7"/>
      <c r="CE4" s="36" t="s">
        <v>736</v>
      </c>
      <c r="CF4" s="71" t="s">
        <v>796</v>
      </c>
      <c r="CG4" s="7"/>
      <c r="CH4" s="36" t="s">
        <v>736</v>
      </c>
      <c r="CI4" s="7"/>
      <c r="CJ4" s="36" t="s">
        <v>736</v>
      </c>
      <c r="CK4" s="71" t="s">
        <v>796</v>
      </c>
      <c r="CL4" s="7"/>
      <c r="CM4" s="36" t="s">
        <v>736</v>
      </c>
      <c r="CN4" s="48"/>
      <c r="CO4" s="36" t="s">
        <v>736</v>
      </c>
      <c r="CP4" s="71" t="s">
        <v>796</v>
      </c>
      <c r="CQ4" s="7"/>
      <c r="CR4" s="36" t="s">
        <v>736</v>
      </c>
      <c r="CS4" s="48"/>
      <c r="CT4" s="36" t="s">
        <v>736</v>
      </c>
      <c r="CU4" s="71" t="s">
        <v>796</v>
      </c>
      <c r="CV4" s="7"/>
      <c r="CW4" s="48"/>
      <c r="CX4" s="36" t="s">
        <v>736</v>
      </c>
      <c r="CY4" s="7"/>
    </row>
    <row r="5" spans="1:103" s="80" customFormat="1" ht="25.5" hidden="1" x14ac:dyDescent="0.2">
      <c r="A5" s="41"/>
      <c r="B5" s="41"/>
      <c r="C5" s="41"/>
      <c r="D5" s="78" t="s">
        <v>794</v>
      </c>
      <c r="E5" s="7"/>
      <c r="F5" s="78" t="s">
        <v>795</v>
      </c>
      <c r="G5" s="7"/>
      <c r="H5" s="7"/>
      <c r="I5" s="78" t="s">
        <v>797</v>
      </c>
      <c r="J5" s="79" t="s">
        <v>797</v>
      </c>
      <c r="K5" s="7"/>
      <c r="L5" s="78" t="s">
        <v>786</v>
      </c>
      <c r="M5" s="7"/>
      <c r="N5" s="78" t="s">
        <v>798</v>
      </c>
      <c r="O5" s="79" t="s">
        <v>798</v>
      </c>
      <c r="P5" s="7"/>
      <c r="Q5" s="7"/>
      <c r="R5" s="78" t="s">
        <v>799</v>
      </c>
      <c r="S5" s="7"/>
      <c r="T5" s="78" t="s">
        <v>800</v>
      </c>
      <c r="U5" s="7"/>
      <c r="V5" s="78" t="s">
        <v>787</v>
      </c>
      <c r="W5" s="7"/>
      <c r="X5" s="78" t="s">
        <v>826</v>
      </c>
      <c r="Y5" s="79" t="s">
        <v>826</v>
      </c>
      <c r="Z5" s="7"/>
      <c r="AA5" s="78" t="s">
        <v>801</v>
      </c>
      <c r="AB5" s="7"/>
      <c r="AC5" s="78" t="s">
        <v>802</v>
      </c>
      <c r="AD5" s="79" t="s">
        <v>802</v>
      </c>
      <c r="AE5" s="7"/>
      <c r="AF5" s="78" t="s">
        <v>788</v>
      </c>
      <c r="AG5" s="7"/>
      <c r="AH5" s="78" t="s">
        <v>803</v>
      </c>
      <c r="AI5" s="79" t="s">
        <v>803</v>
      </c>
      <c r="AJ5" s="7"/>
      <c r="AK5" s="78" t="s">
        <v>804</v>
      </c>
      <c r="AL5" s="79" t="s">
        <v>804</v>
      </c>
      <c r="AM5" s="7"/>
      <c r="AN5" s="7"/>
      <c r="AO5" s="78" t="s">
        <v>789</v>
      </c>
      <c r="AP5" s="7"/>
      <c r="AQ5" s="78" t="s">
        <v>825</v>
      </c>
      <c r="AR5" s="79" t="s">
        <v>805</v>
      </c>
      <c r="AS5" s="7"/>
      <c r="AT5" s="78" t="s">
        <v>806</v>
      </c>
      <c r="AU5" s="7"/>
      <c r="AV5" s="78" t="s">
        <v>807</v>
      </c>
      <c r="AW5" s="79" t="s">
        <v>807</v>
      </c>
      <c r="AX5" s="7"/>
      <c r="AY5" s="78" t="s">
        <v>808</v>
      </c>
      <c r="AZ5" s="79" t="s">
        <v>808</v>
      </c>
      <c r="BA5" s="7"/>
      <c r="BB5" s="78" t="s">
        <v>790</v>
      </c>
      <c r="BC5" s="7"/>
      <c r="BD5" s="78" t="s">
        <v>809</v>
      </c>
      <c r="BE5" s="79" t="s">
        <v>809</v>
      </c>
      <c r="BF5" s="7"/>
      <c r="BG5" s="78" t="s">
        <v>810</v>
      </c>
      <c r="BH5" s="7"/>
      <c r="BI5" s="78" t="s">
        <v>791</v>
      </c>
      <c r="BJ5" s="7"/>
      <c r="BK5" s="78" t="s">
        <v>811</v>
      </c>
      <c r="BL5" s="79" t="s">
        <v>811</v>
      </c>
      <c r="BM5" s="7"/>
      <c r="BN5" s="78" t="s">
        <v>812</v>
      </c>
      <c r="BO5" s="7"/>
      <c r="BP5" s="78" t="s">
        <v>792</v>
      </c>
      <c r="BQ5" s="7"/>
      <c r="BR5" s="78" t="s">
        <v>813</v>
      </c>
      <c r="BS5" s="79" t="s">
        <v>813</v>
      </c>
      <c r="BT5" s="7"/>
      <c r="BU5" s="78" t="s">
        <v>815</v>
      </c>
      <c r="BV5" s="7"/>
      <c r="BW5" s="78" t="s">
        <v>816</v>
      </c>
      <c r="BX5" s="79" t="s">
        <v>816</v>
      </c>
      <c r="BY5" s="7"/>
      <c r="BZ5" s="78" t="s">
        <v>817</v>
      </c>
      <c r="CA5" s="7"/>
      <c r="CB5" s="7"/>
      <c r="CC5" s="78" t="s">
        <v>793</v>
      </c>
      <c r="CD5" s="7"/>
      <c r="CE5" s="78" t="s">
        <v>818</v>
      </c>
      <c r="CF5" s="79" t="s">
        <v>818</v>
      </c>
      <c r="CG5" s="7"/>
      <c r="CH5" s="78" t="s">
        <v>819</v>
      </c>
      <c r="CI5" s="7"/>
      <c r="CJ5" s="78" t="s">
        <v>820</v>
      </c>
      <c r="CK5" s="79" t="s">
        <v>820</v>
      </c>
      <c r="CL5" s="7"/>
      <c r="CM5" s="78" t="s">
        <v>821</v>
      </c>
      <c r="CN5" s="7"/>
      <c r="CO5" s="78" t="s">
        <v>821</v>
      </c>
      <c r="CP5" s="79" t="s">
        <v>821</v>
      </c>
      <c r="CQ5" s="7"/>
      <c r="CR5" s="78" t="s">
        <v>822</v>
      </c>
      <c r="CS5" s="7"/>
      <c r="CT5" s="78" t="s">
        <v>822</v>
      </c>
      <c r="CU5" s="79" t="s">
        <v>822</v>
      </c>
      <c r="CV5" s="7"/>
      <c r="CW5" s="7"/>
      <c r="CX5" s="78" t="s">
        <v>823</v>
      </c>
      <c r="CY5" s="7"/>
    </row>
    <row r="6" spans="1:103" ht="26.25" thickBot="1" x14ac:dyDescent="0.25">
      <c r="A6" s="12"/>
      <c r="B6" s="13" t="s">
        <v>814</v>
      </c>
      <c r="C6" s="12" t="s">
        <v>3</v>
      </c>
      <c r="D6" s="12"/>
      <c r="E6" s="14"/>
      <c r="F6" s="12"/>
      <c r="G6" s="14"/>
      <c r="H6" s="14"/>
      <c r="I6" s="12"/>
      <c r="J6" s="12"/>
      <c r="K6" s="14" t="s">
        <v>459</v>
      </c>
      <c r="L6" s="14"/>
      <c r="M6" s="14"/>
      <c r="N6" s="12"/>
      <c r="O6" s="14"/>
      <c r="P6" s="14" t="s">
        <v>634</v>
      </c>
      <c r="Q6" s="14" t="s">
        <v>459</v>
      </c>
      <c r="R6" s="12"/>
      <c r="S6" s="14" t="s">
        <v>459</v>
      </c>
      <c r="T6" s="12"/>
      <c r="U6" s="14" t="s">
        <v>634</v>
      </c>
      <c r="V6" s="14"/>
      <c r="W6" s="14"/>
      <c r="X6" s="12"/>
      <c r="Y6" s="14"/>
      <c r="Z6" s="14" t="s">
        <v>459</v>
      </c>
      <c r="AA6" s="12"/>
      <c r="AB6" s="14"/>
      <c r="AC6" s="12"/>
      <c r="AD6" s="14"/>
      <c r="AE6" s="14" t="s">
        <v>459</v>
      </c>
      <c r="AF6" s="14"/>
      <c r="AG6" s="14"/>
      <c r="AH6" s="12"/>
      <c r="AI6" s="14"/>
      <c r="AJ6" s="14" t="s">
        <v>459</v>
      </c>
      <c r="AK6" s="12"/>
      <c r="AL6" s="14"/>
      <c r="AM6" s="14" t="s">
        <v>459</v>
      </c>
      <c r="AN6" s="14"/>
      <c r="AO6" s="14"/>
      <c r="AP6" s="14"/>
      <c r="AQ6" s="12"/>
      <c r="AR6" s="14"/>
      <c r="AS6" s="14" t="s">
        <v>459</v>
      </c>
      <c r="AT6" s="12"/>
      <c r="AU6" s="14"/>
      <c r="AV6" s="12"/>
      <c r="AW6" s="14"/>
      <c r="AX6" s="14" t="s">
        <v>459</v>
      </c>
      <c r="AY6" s="12"/>
      <c r="AZ6" s="14"/>
      <c r="BA6" s="14" t="s">
        <v>635</v>
      </c>
      <c r="BB6" s="14"/>
      <c r="BC6" s="14"/>
      <c r="BD6" s="12"/>
      <c r="BE6" s="14"/>
      <c r="BF6" s="14" t="s">
        <v>459</v>
      </c>
      <c r="BG6" s="12"/>
      <c r="BH6" s="14"/>
      <c r="BI6" s="14"/>
      <c r="BJ6" s="14"/>
      <c r="BK6" s="12"/>
      <c r="BL6" s="14"/>
      <c r="BM6" s="14" t="s">
        <v>459</v>
      </c>
      <c r="BN6" s="12"/>
      <c r="BO6" s="14"/>
      <c r="BP6" s="14"/>
      <c r="BQ6" s="14"/>
      <c r="BR6" s="12"/>
      <c r="BS6" s="14"/>
      <c r="BT6" s="14" t="s">
        <v>459</v>
      </c>
      <c r="BU6" s="12"/>
      <c r="BV6" s="14"/>
      <c r="BW6" s="12"/>
      <c r="BX6" s="14"/>
      <c r="BY6" s="14" t="s">
        <v>459</v>
      </c>
      <c r="BZ6" s="12"/>
      <c r="CA6" s="14"/>
      <c r="CB6" s="14"/>
      <c r="CC6" s="14"/>
      <c r="CD6" s="14"/>
      <c r="CE6" s="12"/>
      <c r="CF6" s="14"/>
      <c r="CG6" s="14" t="s">
        <v>459</v>
      </c>
      <c r="CH6" s="12"/>
      <c r="CI6" s="14" t="s">
        <v>459</v>
      </c>
      <c r="CJ6" s="12"/>
      <c r="CK6" s="14"/>
      <c r="CL6" s="14" t="s">
        <v>459</v>
      </c>
      <c r="CM6" s="12"/>
      <c r="CN6" s="14" t="s">
        <v>459</v>
      </c>
      <c r="CO6" s="12"/>
      <c r="CP6" s="14"/>
      <c r="CQ6" s="14" t="s">
        <v>459</v>
      </c>
      <c r="CR6" s="12"/>
      <c r="CS6" s="14" t="s">
        <v>458</v>
      </c>
      <c r="CT6" s="12"/>
      <c r="CU6" s="14"/>
      <c r="CV6" s="14" t="s">
        <v>459</v>
      </c>
      <c r="CW6" s="14" t="s">
        <v>458</v>
      </c>
      <c r="CX6" s="12"/>
      <c r="CY6" s="14"/>
    </row>
    <row r="7" spans="1:103" x14ac:dyDescent="0.2">
      <c r="A7" s="29">
        <v>3.8194444444444441E-2</v>
      </c>
      <c r="B7" s="11" t="s">
        <v>431</v>
      </c>
      <c r="C7" s="21" t="s">
        <v>730</v>
      </c>
      <c r="D7" s="38">
        <f t="shared" ref="D7:F14" si="0">D8-$A8</f>
        <v>0.17291666666666666</v>
      </c>
      <c r="E7" s="45" t="s">
        <v>612</v>
      </c>
      <c r="F7" s="38">
        <f t="shared" si="0"/>
        <v>0.19166666666666668</v>
      </c>
      <c r="G7" s="45" t="s">
        <v>606</v>
      </c>
      <c r="H7" s="10" t="s">
        <v>5</v>
      </c>
      <c r="I7" s="38">
        <f t="shared" ref="I7:I14" si="1">I8-$A8</f>
        <v>0.23333333333333345</v>
      </c>
      <c r="J7" s="10"/>
      <c r="K7" s="45" t="s">
        <v>630</v>
      </c>
      <c r="L7" s="38">
        <f>L22-$A7</f>
        <v>0.2819444444444445</v>
      </c>
      <c r="M7" s="45" t="s">
        <v>601</v>
      </c>
      <c r="N7" s="38">
        <f t="shared" ref="N7:N14" si="2">N8-$A8</f>
        <v>0.27500000000000013</v>
      </c>
      <c r="O7" s="45"/>
      <c r="P7" s="45" t="s">
        <v>569</v>
      </c>
      <c r="Q7" s="45" t="s">
        <v>569</v>
      </c>
      <c r="R7" s="38">
        <f t="shared" ref="R7:R14" si="3">R8-$A8</f>
        <v>0.33263888888888898</v>
      </c>
      <c r="S7" s="45" t="s">
        <v>52</v>
      </c>
      <c r="T7" s="38">
        <f t="shared" ref="T7:T14" si="4">T8-$A8</f>
        <v>0.34305555555555567</v>
      </c>
      <c r="U7" s="45" t="s">
        <v>284</v>
      </c>
      <c r="V7" s="38">
        <f>V22-$A7</f>
        <v>0.36527777777777781</v>
      </c>
      <c r="W7" s="45" t="s">
        <v>481</v>
      </c>
      <c r="X7" s="38">
        <f t="shared" ref="X7:X14" si="5">X8-$A8</f>
        <v>0.35833333333333345</v>
      </c>
      <c r="Y7" s="45"/>
      <c r="Z7" s="45" t="s">
        <v>570</v>
      </c>
      <c r="AA7" s="38">
        <f t="shared" ref="AA7:AA14" si="6">AA8-$A8</f>
        <v>0.37013888888888902</v>
      </c>
      <c r="AB7" s="45" t="s">
        <v>17</v>
      </c>
      <c r="AC7" s="38">
        <f t="shared" ref="AC7:AC14" si="7">AC8-$A8</f>
        <v>0.4020833333333334</v>
      </c>
      <c r="AD7" s="45"/>
      <c r="AE7" s="45" t="s">
        <v>54</v>
      </c>
      <c r="AF7" s="38">
        <f>AF22-$A7</f>
        <v>0.44861111111111113</v>
      </c>
      <c r="AG7" s="45" t="s">
        <v>143</v>
      </c>
      <c r="AH7" s="38">
        <f t="shared" ref="AH7:AH14" si="8">AH8-$A8</f>
        <v>0.44166666666666676</v>
      </c>
      <c r="AI7" s="45"/>
      <c r="AJ7" s="45" t="s">
        <v>571</v>
      </c>
      <c r="AK7" s="38">
        <f t="shared" ref="AK7:AK14" si="9">AK8-$A8</f>
        <v>0.48541666666666677</v>
      </c>
      <c r="AL7" s="45"/>
      <c r="AM7" s="45" t="s">
        <v>57</v>
      </c>
      <c r="AN7" s="45" t="s">
        <v>581</v>
      </c>
      <c r="AO7" s="38">
        <f>AO22-$A7</f>
        <v>0.53194444444444444</v>
      </c>
      <c r="AP7" s="45" t="s">
        <v>145</v>
      </c>
      <c r="AQ7" s="38">
        <f t="shared" ref="AQ7:AQ14" si="10">AQ8-$A8</f>
        <v>0.52500000000000013</v>
      </c>
      <c r="AR7" s="45"/>
      <c r="AS7" s="45" t="s">
        <v>572</v>
      </c>
      <c r="AT7" s="38">
        <f t="shared" ref="AT7:AT14" si="11">AT8-$A8</f>
        <v>0.54791666666666683</v>
      </c>
      <c r="AU7" s="45" t="s">
        <v>637</v>
      </c>
      <c r="AV7" s="38">
        <f t="shared" ref="AV7:AV14" si="12">AV8-$A8</f>
        <v>0.56875000000000009</v>
      </c>
      <c r="AW7" s="45"/>
      <c r="AX7" s="45" t="s">
        <v>61</v>
      </c>
      <c r="AY7" s="38">
        <f t="shared" ref="AY7:AY14" si="13">AY8-$A8</f>
        <v>0.58055555555555571</v>
      </c>
      <c r="AZ7" s="45"/>
      <c r="BA7" s="45" t="s">
        <v>294</v>
      </c>
      <c r="BB7" s="38">
        <f>BB22-$A7</f>
        <v>0.61527777777777781</v>
      </c>
      <c r="BC7" s="45" t="s">
        <v>148</v>
      </c>
      <c r="BD7" s="38">
        <f t="shared" ref="BD7:BD14" si="14">BD8-$A8</f>
        <v>0.61041666666666683</v>
      </c>
      <c r="BE7" s="45"/>
      <c r="BF7" s="45" t="s">
        <v>573</v>
      </c>
      <c r="BG7" s="38">
        <v>0.65069444444444446</v>
      </c>
      <c r="BH7" s="45" t="s">
        <v>529</v>
      </c>
      <c r="BI7" s="38">
        <v>0.6645833333333333</v>
      </c>
      <c r="BJ7" s="45" t="s">
        <v>149</v>
      </c>
      <c r="BK7" s="38">
        <f t="shared" ref="BK7:BK14" si="15">BK8-$A8</f>
        <v>0.65208333333333357</v>
      </c>
      <c r="BL7" s="45"/>
      <c r="BM7" s="45" t="s">
        <v>64</v>
      </c>
      <c r="BN7" s="38">
        <f t="shared" ref="BN7:BN14" si="16">BN8-$A8</f>
        <v>0.67291666666666683</v>
      </c>
      <c r="BO7" s="45" t="s">
        <v>638</v>
      </c>
      <c r="BP7" s="38">
        <f>BP22-$A7</f>
        <v>0.69861111111111118</v>
      </c>
      <c r="BQ7" s="45" t="s">
        <v>150</v>
      </c>
      <c r="BR7" s="38">
        <f t="shared" ref="BR7:BR14" si="17">BR8-$A8</f>
        <v>0.69166666666666687</v>
      </c>
      <c r="BS7" s="45"/>
      <c r="BT7" s="45" t="s">
        <v>574</v>
      </c>
      <c r="BU7" s="38">
        <f t="shared" ref="BU7:BU14" si="18">BU8-$A8</f>
        <v>0.71458333333333357</v>
      </c>
      <c r="BV7" s="45" t="s">
        <v>594</v>
      </c>
      <c r="BW7" s="38">
        <f t="shared" ref="BW7:BW14" si="19">BW8-$A8</f>
        <v>0.73541666666666683</v>
      </c>
      <c r="BX7" s="45"/>
      <c r="BY7" s="45" t="s">
        <v>68</v>
      </c>
      <c r="BZ7" s="38">
        <f t="shared" ref="BZ7:BZ14" si="20">BZ8-$A8</f>
        <v>0.7562500000000002</v>
      </c>
      <c r="CA7" s="45" t="s">
        <v>595</v>
      </c>
      <c r="CB7" s="45" t="s">
        <v>595</v>
      </c>
      <c r="CC7" s="38">
        <f>CC22-$A7</f>
        <v>0.78194444444444455</v>
      </c>
      <c r="CD7" s="45" t="s">
        <v>153</v>
      </c>
      <c r="CE7" s="38">
        <f t="shared" ref="CE7:CE14" si="21">CE8-$A8</f>
        <v>0.77500000000000013</v>
      </c>
      <c r="CF7" s="45"/>
      <c r="CG7" s="45" t="s">
        <v>575</v>
      </c>
      <c r="CH7" s="38">
        <f t="shared" ref="CH7:CJ14" si="22">CH8-$A8</f>
        <v>0.83263888888888893</v>
      </c>
      <c r="CI7" s="45" t="s">
        <v>71</v>
      </c>
      <c r="CJ7" s="38">
        <f t="shared" si="22"/>
        <v>0.8583333333333335</v>
      </c>
      <c r="CK7" s="45"/>
      <c r="CL7" s="45" t="s">
        <v>576</v>
      </c>
      <c r="CM7" s="38">
        <f t="shared" ref="CM7:CM14" si="23">CM8-$A8</f>
        <v>0.9159722222222223</v>
      </c>
      <c r="CN7" s="45" t="s">
        <v>72</v>
      </c>
      <c r="CO7" s="38">
        <f t="shared" ref="CO7:CO14" si="24">CO8-$A8</f>
        <v>0.90208333333333357</v>
      </c>
      <c r="CP7" s="45"/>
      <c r="CQ7" s="45" t="s">
        <v>72</v>
      </c>
      <c r="CR7" s="38">
        <v>0.97152777777777777</v>
      </c>
      <c r="CS7" s="45" t="s">
        <v>636</v>
      </c>
      <c r="CT7" s="38">
        <f t="shared" ref="CT7:CT14" si="25">CT8-$A8</f>
        <v>0.94861111111111129</v>
      </c>
      <c r="CU7" s="45"/>
      <c r="CV7" s="45" t="s">
        <v>636</v>
      </c>
      <c r="CW7" s="45" t="s">
        <v>636</v>
      </c>
      <c r="CX7" s="38">
        <v>0.99722222222222223</v>
      </c>
      <c r="CY7" s="45" t="s">
        <v>568</v>
      </c>
    </row>
    <row r="8" spans="1:103" x14ac:dyDescent="0.2">
      <c r="A8" s="30">
        <v>1.0416666666666666E-2</v>
      </c>
      <c r="B8" s="6" t="s">
        <v>404</v>
      </c>
      <c r="C8" s="22" t="s">
        <v>729</v>
      </c>
      <c r="D8" s="38">
        <f t="shared" si="0"/>
        <v>0.18333333333333332</v>
      </c>
      <c r="E8" s="46" t="s">
        <v>602</v>
      </c>
      <c r="F8" s="38">
        <f t="shared" si="0"/>
        <v>0.20208333333333334</v>
      </c>
      <c r="G8" s="46" t="s">
        <v>231</v>
      </c>
      <c r="H8" s="9" t="s">
        <v>5</v>
      </c>
      <c r="I8" s="38">
        <f t="shared" si="1"/>
        <v>0.24375000000000011</v>
      </c>
      <c r="J8" s="9"/>
      <c r="K8" s="46" t="s">
        <v>639</v>
      </c>
      <c r="L8" s="38" t="s">
        <v>14</v>
      </c>
      <c r="M8" s="46" t="s">
        <v>487</v>
      </c>
      <c r="N8" s="38">
        <f t="shared" si="2"/>
        <v>0.28541666666666682</v>
      </c>
      <c r="O8" s="46"/>
      <c r="P8" s="46" t="s">
        <v>6</v>
      </c>
      <c r="Q8" s="46" t="s">
        <v>6</v>
      </c>
      <c r="R8" s="38">
        <f t="shared" si="3"/>
        <v>0.34305555555555567</v>
      </c>
      <c r="S8" s="46" t="s">
        <v>365</v>
      </c>
      <c r="T8" s="38">
        <f t="shared" si="4"/>
        <v>0.35347222222222235</v>
      </c>
      <c r="U8" s="46" t="s">
        <v>640</v>
      </c>
      <c r="V8" s="38" t="s">
        <v>14</v>
      </c>
      <c r="W8" s="46" t="s">
        <v>631</v>
      </c>
      <c r="X8" s="38">
        <f t="shared" si="5"/>
        <v>0.36875000000000013</v>
      </c>
      <c r="Y8" s="46"/>
      <c r="Z8" s="46" t="s">
        <v>7</v>
      </c>
      <c r="AA8" s="38">
        <f t="shared" si="6"/>
        <v>0.3805555555555557</v>
      </c>
      <c r="AB8" s="46" t="s">
        <v>460</v>
      </c>
      <c r="AC8" s="38">
        <f t="shared" si="7"/>
        <v>0.41250000000000009</v>
      </c>
      <c r="AD8" s="46"/>
      <c r="AE8" s="46" t="s">
        <v>641</v>
      </c>
      <c r="AF8" s="38" t="s">
        <v>14</v>
      </c>
      <c r="AG8" s="46" t="s">
        <v>165</v>
      </c>
      <c r="AH8" s="38">
        <f t="shared" si="8"/>
        <v>0.45208333333333345</v>
      </c>
      <c r="AI8" s="46"/>
      <c r="AJ8" s="46" t="s">
        <v>8</v>
      </c>
      <c r="AK8" s="38">
        <f t="shared" si="9"/>
        <v>0.49583333333333346</v>
      </c>
      <c r="AL8" s="46"/>
      <c r="AM8" s="46" t="s">
        <v>642</v>
      </c>
      <c r="AN8" s="46" t="s">
        <v>418</v>
      </c>
      <c r="AO8" s="38" t="s">
        <v>14</v>
      </c>
      <c r="AP8" s="46" t="s">
        <v>167</v>
      </c>
      <c r="AQ8" s="38">
        <f t="shared" si="10"/>
        <v>0.53541666666666676</v>
      </c>
      <c r="AR8" s="46"/>
      <c r="AS8" s="46" t="s">
        <v>9</v>
      </c>
      <c r="AT8" s="38">
        <f t="shared" si="11"/>
        <v>0.55833333333333346</v>
      </c>
      <c r="AU8" s="46" t="s">
        <v>240</v>
      </c>
      <c r="AV8" s="38">
        <f t="shared" si="12"/>
        <v>0.57916666666666672</v>
      </c>
      <c r="AW8" s="46"/>
      <c r="AX8" s="46" t="s">
        <v>643</v>
      </c>
      <c r="AY8" s="38">
        <f t="shared" si="13"/>
        <v>0.59097222222222234</v>
      </c>
      <c r="AZ8" s="46"/>
      <c r="BA8" s="46" t="s">
        <v>644</v>
      </c>
      <c r="BB8" s="38" t="s">
        <v>14</v>
      </c>
      <c r="BC8" s="46" t="s">
        <v>170</v>
      </c>
      <c r="BD8" s="38">
        <f t="shared" si="14"/>
        <v>0.62083333333333346</v>
      </c>
      <c r="BE8" s="46"/>
      <c r="BF8" s="46" t="s">
        <v>10</v>
      </c>
      <c r="BG8" s="38">
        <f>BG7+$A8</f>
        <v>0.66111111111111109</v>
      </c>
      <c r="BH8" s="46" t="s">
        <v>466</v>
      </c>
      <c r="BI8" s="38" t="s">
        <v>14</v>
      </c>
      <c r="BJ8" s="46" t="s">
        <v>171</v>
      </c>
      <c r="BK8" s="38">
        <f t="shared" si="15"/>
        <v>0.6625000000000002</v>
      </c>
      <c r="BL8" s="46"/>
      <c r="BM8" s="46" t="s">
        <v>243</v>
      </c>
      <c r="BN8" s="38">
        <f t="shared" si="16"/>
        <v>0.68333333333333346</v>
      </c>
      <c r="BO8" s="46" t="s">
        <v>65</v>
      </c>
      <c r="BP8" s="38" t="s">
        <v>14</v>
      </c>
      <c r="BQ8" s="46" t="s">
        <v>172</v>
      </c>
      <c r="BR8" s="38">
        <f t="shared" si="17"/>
        <v>0.7020833333333335</v>
      </c>
      <c r="BS8" s="46"/>
      <c r="BT8" s="46" t="s">
        <v>11</v>
      </c>
      <c r="BU8" s="38">
        <f t="shared" si="18"/>
        <v>0.7250000000000002</v>
      </c>
      <c r="BV8" s="46" t="s">
        <v>245</v>
      </c>
      <c r="BW8" s="38">
        <f t="shared" si="19"/>
        <v>0.74583333333333346</v>
      </c>
      <c r="BX8" s="46"/>
      <c r="BY8" s="46" t="s">
        <v>645</v>
      </c>
      <c r="BZ8" s="38">
        <f t="shared" si="20"/>
        <v>0.76666666666666683</v>
      </c>
      <c r="CA8" s="46" t="s">
        <v>69</v>
      </c>
      <c r="CB8" s="46" t="s">
        <v>646</v>
      </c>
      <c r="CC8" s="38" t="s">
        <v>14</v>
      </c>
      <c r="CD8" s="46" t="s">
        <v>175</v>
      </c>
      <c r="CE8" s="38">
        <f t="shared" si="21"/>
        <v>0.78541666666666676</v>
      </c>
      <c r="CF8" s="46"/>
      <c r="CG8" s="46" t="s">
        <v>12</v>
      </c>
      <c r="CH8" s="38">
        <f t="shared" si="22"/>
        <v>0.84305555555555556</v>
      </c>
      <c r="CI8" s="46" t="s">
        <v>647</v>
      </c>
      <c r="CJ8" s="38">
        <f t="shared" si="22"/>
        <v>0.86875000000000013</v>
      </c>
      <c r="CK8" s="46"/>
      <c r="CL8" s="46" t="s">
        <v>13</v>
      </c>
      <c r="CM8" s="38">
        <f t="shared" si="23"/>
        <v>0.92638888888888893</v>
      </c>
      <c r="CN8" s="46" t="s">
        <v>648</v>
      </c>
      <c r="CO8" s="38">
        <f t="shared" si="24"/>
        <v>0.9125000000000002</v>
      </c>
      <c r="CP8" s="46"/>
      <c r="CQ8" s="46" t="s">
        <v>648</v>
      </c>
      <c r="CR8" s="38">
        <f>CR7+$A8</f>
        <v>0.9819444444444444</v>
      </c>
      <c r="CS8" s="46" t="s">
        <v>499</v>
      </c>
      <c r="CT8" s="38">
        <f t="shared" si="25"/>
        <v>0.95902777777777792</v>
      </c>
      <c r="CU8" s="46"/>
      <c r="CV8" s="46" t="s">
        <v>499</v>
      </c>
      <c r="CW8" s="46" t="s">
        <v>499</v>
      </c>
      <c r="CX8" s="38">
        <f t="shared" ref="CX8:CX14" si="26">CX9-$A9</f>
        <v>7.6388888888888852E-3</v>
      </c>
      <c r="CY8" s="46" t="s">
        <v>230</v>
      </c>
    </row>
    <row r="9" spans="1:103" x14ac:dyDescent="0.2">
      <c r="A9" s="30">
        <v>6.2499999999999995E-3</v>
      </c>
      <c r="B9" s="6" t="s">
        <v>376</v>
      </c>
      <c r="C9" s="22" t="s">
        <v>728</v>
      </c>
      <c r="D9" s="38">
        <f t="shared" si="0"/>
        <v>0.18958333333333333</v>
      </c>
      <c r="E9" s="46" t="s">
        <v>600</v>
      </c>
      <c r="F9" s="38">
        <f t="shared" si="0"/>
        <v>0.20833333333333334</v>
      </c>
      <c r="G9" s="46" t="s">
        <v>530</v>
      </c>
      <c r="H9" s="9" t="s">
        <v>5</v>
      </c>
      <c r="I9" s="38">
        <f t="shared" si="1"/>
        <v>0.25000000000000011</v>
      </c>
      <c r="J9" s="9"/>
      <c r="K9" s="46" t="s">
        <v>626</v>
      </c>
      <c r="L9" s="38" t="s">
        <v>14</v>
      </c>
      <c r="M9" s="46" t="s">
        <v>14</v>
      </c>
      <c r="N9" s="38">
        <f t="shared" si="2"/>
        <v>0.2916666666666668</v>
      </c>
      <c r="O9" s="46"/>
      <c r="P9" s="46" t="s">
        <v>627</v>
      </c>
      <c r="Q9" s="46" t="s">
        <v>627</v>
      </c>
      <c r="R9" s="38">
        <f t="shared" si="3"/>
        <v>0.34930555555555565</v>
      </c>
      <c r="S9" s="46" t="s">
        <v>535</v>
      </c>
      <c r="T9" s="38">
        <f t="shared" si="4"/>
        <v>0.35972222222222233</v>
      </c>
      <c r="U9" s="46" t="s">
        <v>285</v>
      </c>
      <c r="V9" s="38" t="s">
        <v>14</v>
      </c>
      <c r="W9" s="46" t="s">
        <v>14</v>
      </c>
      <c r="X9" s="38">
        <f t="shared" si="5"/>
        <v>0.37500000000000011</v>
      </c>
      <c r="Y9" s="46"/>
      <c r="Z9" s="46" t="s">
        <v>536</v>
      </c>
      <c r="AA9" s="38">
        <f t="shared" si="6"/>
        <v>0.38680555555555568</v>
      </c>
      <c r="AB9" s="46" t="s">
        <v>589</v>
      </c>
      <c r="AC9" s="38">
        <f t="shared" si="7"/>
        <v>0.41875000000000007</v>
      </c>
      <c r="AD9" s="46"/>
      <c r="AE9" s="46" t="s">
        <v>537</v>
      </c>
      <c r="AF9" s="38" t="s">
        <v>14</v>
      </c>
      <c r="AG9" s="46" t="s">
        <v>14</v>
      </c>
      <c r="AH9" s="38">
        <f t="shared" si="8"/>
        <v>0.45833333333333343</v>
      </c>
      <c r="AI9" s="46"/>
      <c r="AJ9" s="46" t="s">
        <v>538</v>
      </c>
      <c r="AK9" s="38">
        <f t="shared" si="9"/>
        <v>0.50208333333333344</v>
      </c>
      <c r="AL9" s="46"/>
      <c r="AM9" s="46" t="s">
        <v>539</v>
      </c>
      <c r="AN9" s="46" t="s">
        <v>91</v>
      </c>
      <c r="AO9" s="38" t="s">
        <v>14</v>
      </c>
      <c r="AP9" s="46" t="s">
        <v>14</v>
      </c>
      <c r="AQ9" s="38">
        <f t="shared" si="10"/>
        <v>0.54166666666666674</v>
      </c>
      <c r="AR9" s="46"/>
      <c r="AS9" s="46" t="s">
        <v>540</v>
      </c>
      <c r="AT9" s="38">
        <f t="shared" si="11"/>
        <v>0.56458333333333344</v>
      </c>
      <c r="AU9" s="46" t="s">
        <v>620</v>
      </c>
      <c r="AV9" s="38">
        <f t="shared" si="12"/>
        <v>0.5854166666666667</v>
      </c>
      <c r="AW9" s="46"/>
      <c r="AX9" s="46" t="s">
        <v>541</v>
      </c>
      <c r="AY9" s="38">
        <f t="shared" si="13"/>
        <v>0.59722222222222232</v>
      </c>
      <c r="AZ9" s="46"/>
      <c r="BA9" s="46" t="s">
        <v>295</v>
      </c>
      <c r="BB9" s="38" t="s">
        <v>14</v>
      </c>
      <c r="BC9" s="46" t="s">
        <v>14</v>
      </c>
      <c r="BD9" s="38">
        <f t="shared" si="14"/>
        <v>0.62708333333333344</v>
      </c>
      <c r="BE9" s="46"/>
      <c r="BF9" s="46" t="s">
        <v>498</v>
      </c>
      <c r="BG9" s="38">
        <f>BG8+$A9</f>
        <v>0.66736111111111107</v>
      </c>
      <c r="BH9" s="46" t="s">
        <v>96</v>
      </c>
      <c r="BI9" s="38" t="s">
        <v>14</v>
      </c>
      <c r="BJ9" s="46" t="s">
        <v>14</v>
      </c>
      <c r="BK9" s="38">
        <f t="shared" si="15"/>
        <v>0.66875000000000018</v>
      </c>
      <c r="BL9" s="46"/>
      <c r="BM9" s="46" t="s">
        <v>542</v>
      </c>
      <c r="BN9" s="38">
        <f t="shared" si="16"/>
        <v>0.68958333333333344</v>
      </c>
      <c r="BO9" s="46" t="s">
        <v>649</v>
      </c>
      <c r="BP9" s="38" t="s">
        <v>14</v>
      </c>
      <c r="BQ9" s="46" t="s">
        <v>14</v>
      </c>
      <c r="BR9" s="38">
        <f t="shared" si="17"/>
        <v>0.70833333333333348</v>
      </c>
      <c r="BS9" s="46"/>
      <c r="BT9" s="46" t="s">
        <v>543</v>
      </c>
      <c r="BU9" s="38">
        <f t="shared" si="18"/>
        <v>0.73125000000000018</v>
      </c>
      <c r="BV9" s="46" t="s">
        <v>650</v>
      </c>
      <c r="BW9" s="38">
        <f t="shared" si="19"/>
        <v>0.75208333333333344</v>
      </c>
      <c r="BX9" s="46"/>
      <c r="BY9" s="46" t="s">
        <v>544</v>
      </c>
      <c r="BZ9" s="38">
        <f t="shared" si="20"/>
        <v>0.77291666666666681</v>
      </c>
      <c r="CA9" s="46" t="s">
        <v>651</v>
      </c>
      <c r="CB9" s="46" t="s">
        <v>651</v>
      </c>
      <c r="CC9" s="38" t="s">
        <v>14</v>
      </c>
      <c r="CD9" s="46" t="s">
        <v>14</v>
      </c>
      <c r="CE9" s="38">
        <f t="shared" si="21"/>
        <v>0.79166666666666674</v>
      </c>
      <c r="CF9" s="46"/>
      <c r="CG9" s="46" t="s">
        <v>545</v>
      </c>
      <c r="CH9" s="38">
        <f t="shared" si="22"/>
        <v>0.84930555555555554</v>
      </c>
      <c r="CI9" s="46" t="s">
        <v>546</v>
      </c>
      <c r="CJ9" s="38">
        <f t="shared" si="22"/>
        <v>0.87500000000000011</v>
      </c>
      <c r="CK9" s="46"/>
      <c r="CL9" s="46" t="s">
        <v>547</v>
      </c>
      <c r="CM9" s="38">
        <f t="shared" si="23"/>
        <v>0.93263888888888891</v>
      </c>
      <c r="CN9" s="46" t="s">
        <v>548</v>
      </c>
      <c r="CO9" s="38">
        <f t="shared" si="24"/>
        <v>0.91875000000000018</v>
      </c>
      <c r="CP9" s="46"/>
      <c r="CQ9" s="46" t="s">
        <v>548</v>
      </c>
      <c r="CR9" s="38">
        <f>CR8+$A9</f>
        <v>0.98819444444444438</v>
      </c>
      <c r="CS9" s="46" t="s">
        <v>504</v>
      </c>
      <c r="CT9" s="38">
        <f t="shared" si="25"/>
        <v>0.9652777777777779</v>
      </c>
      <c r="CU9" s="46"/>
      <c r="CV9" s="46" t="s">
        <v>504</v>
      </c>
      <c r="CW9" s="46" t="s">
        <v>504</v>
      </c>
      <c r="CX9" s="38">
        <f t="shared" si="26"/>
        <v>1.3888888888888885E-2</v>
      </c>
      <c r="CY9" s="46" t="s">
        <v>494</v>
      </c>
    </row>
    <row r="10" spans="1:103" x14ac:dyDescent="0.2">
      <c r="A10" s="30">
        <v>5.5555555555555558E-3</v>
      </c>
      <c r="B10" s="6" t="s">
        <v>360</v>
      </c>
      <c r="C10" s="22" t="s">
        <v>727</v>
      </c>
      <c r="D10" s="38">
        <f t="shared" si="0"/>
        <v>0.19513888888888889</v>
      </c>
      <c r="E10" s="46" t="s">
        <v>611</v>
      </c>
      <c r="F10" s="38">
        <f t="shared" si="0"/>
        <v>0.21388888888888891</v>
      </c>
      <c r="G10" s="46" t="s">
        <v>603</v>
      </c>
      <c r="H10" s="9" t="s">
        <v>5</v>
      </c>
      <c r="I10" s="38">
        <f t="shared" si="1"/>
        <v>0.25555555555555565</v>
      </c>
      <c r="J10" s="9"/>
      <c r="K10" s="46" t="s">
        <v>497</v>
      </c>
      <c r="L10" s="38" t="s">
        <v>14</v>
      </c>
      <c r="M10" s="46" t="s">
        <v>14</v>
      </c>
      <c r="N10" s="38">
        <f t="shared" si="2"/>
        <v>0.29722222222222233</v>
      </c>
      <c r="O10" s="46"/>
      <c r="P10" s="46" t="s">
        <v>16</v>
      </c>
      <c r="Q10" s="46" t="s">
        <v>16</v>
      </c>
      <c r="R10" s="38">
        <f t="shared" si="3"/>
        <v>0.35486111111111118</v>
      </c>
      <c r="S10" s="46" t="s">
        <v>412</v>
      </c>
      <c r="T10" s="38">
        <f t="shared" si="4"/>
        <v>0.36527777777777787</v>
      </c>
      <c r="U10" s="46" t="s">
        <v>413</v>
      </c>
      <c r="V10" s="38" t="s">
        <v>14</v>
      </c>
      <c r="W10" s="46" t="s">
        <v>14</v>
      </c>
      <c r="X10" s="38">
        <f t="shared" si="5"/>
        <v>0.38055555555555565</v>
      </c>
      <c r="Y10" s="46"/>
      <c r="Z10" s="46" t="s">
        <v>17</v>
      </c>
      <c r="AA10" s="38">
        <f t="shared" si="6"/>
        <v>0.39236111111111122</v>
      </c>
      <c r="AB10" s="46" t="s">
        <v>26</v>
      </c>
      <c r="AC10" s="38">
        <f t="shared" si="7"/>
        <v>0.4243055555555556</v>
      </c>
      <c r="AD10" s="46"/>
      <c r="AE10" s="46" t="s">
        <v>549</v>
      </c>
      <c r="AF10" s="38" t="s">
        <v>14</v>
      </c>
      <c r="AG10" s="46" t="s">
        <v>14</v>
      </c>
      <c r="AH10" s="38">
        <f t="shared" si="8"/>
        <v>0.46388888888888896</v>
      </c>
      <c r="AI10" s="46"/>
      <c r="AJ10" s="46" t="s">
        <v>18</v>
      </c>
      <c r="AK10" s="38">
        <f t="shared" si="9"/>
        <v>0.50763888888888897</v>
      </c>
      <c r="AL10" s="46"/>
      <c r="AM10" s="46" t="s">
        <v>550</v>
      </c>
      <c r="AN10" s="46" t="s">
        <v>477</v>
      </c>
      <c r="AO10" s="38" t="s">
        <v>14</v>
      </c>
      <c r="AP10" s="46" t="s">
        <v>14</v>
      </c>
      <c r="AQ10" s="38">
        <f t="shared" si="10"/>
        <v>0.54722222222222228</v>
      </c>
      <c r="AR10" s="46"/>
      <c r="AS10" s="46" t="s">
        <v>19</v>
      </c>
      <c r="AT10" s="38">
        <f t="shared" si="11"/>
        <v>0.57013888888888897</v>
      </c>
      <c r="AU10" s="46" t="s">
        <v>511</v>
      </c>
      <c r="AV10" s="38">
        <f t="shared" si="12"/>
        <v>0.59097222222222223</v>
      </c>
      <c r="AW10" s="46"/>
      <c r="AX10" s="46" t="s">
        <v>551</v>
      </c>
      <c r="AY10" s="38">
        <f t="shared" si="13"/>
        <v>0.60277777777777786</v>
      </c>
      <c r="AZ10" s="46"/>
      <c r="BA10" s="46" t="s">
        <v>420</v>
      </c>
      <c r="BB10" s="38" t="s">
        <v>14</v>
      </c>
      <c r="BC10" s="46" t="s">
        <v>14</v>
      </c>
      <c r="BD10" s="38">
        <f t="shared" si="14"/>
        <v>0.63263888888888897</v>
      </c>
      <c r="BE10" s="46"/>
      <c r="BF10" s="46" t="s">
        <v>20</v>
      </c>
      <c r="BG10" s="38">
        <f>BG9+$A10</f>
        <v>0.67291666666666661</v>
      </c>
      <c r="BH10" s="46" t="s">
        <v>479</v>
      </c>
      <c r="BI10" s="38" t="s">
        <v>14</v>
      </c>
      <c r="BJ10" s="46" t="s">
        <v>14</v>
      </c>
      <c r="BK10" s="38">
        <f t="shared" si="15"/>
        <v>0.67430555555555571</v>
      </c>
      <c r="BL10" s="46"/>
      <c r="BM10" s="46" t="s">
        <v>552</v>
      </c>
      <c r="BN10" s="38">
        <f t="shared" si="16"/>
        <v>0.69513888888888897</v>
      </c>
      <c r="BO10" s="46" t="s">
        <v>515</v>
      </c>
      <c r="BP10" s="38" t="s">
        <v>14</v>
      </c>
      <c r="BQ10" s="46" t="s">
        <v>14</v>
      </c>
      <c r="BR10" s="38">
        <f t="shared" si="17"/>
        <v>0.71388888888888902</v>
      </c>
      <c r="BS10" s="46"/>
      <c r="BT10" s="46" t="s">
        <v>21</v>
      </c>
      <c r="BU10" s="38">
        <f t="shared" si="18"/>
        <v>0.73680555555555571</v>
      </c>
      <c r="BV10" s="46" t="s">
        <v>516</v>
      </c>
      <c r="BW10" s="38">
        <f t="shared" si="19"/>
        <v>0.75763888888888897</v>
      </c>
      <c r="BX10" s="46"/>
      <c r="BY10" s="46" t="s">
        <v>553</v>
      </c>
      <c r="BZ10" s="38">
        <f t="shared" si="20"/>
        <v>0.77847222222222234</v>
      </c>
      <c r="CA10" s="46" t="s">
        <v>518</v>
      </c>
      <c r="CB10" s="46" t="s">
        <v>518</v>
      </c>
      <c r="CC10" s="38" t="s">
        <v>14</v>
      </c>
      <c r="CD10" s="46" t="s">
        <v>14</v>
      </c>
      <c r="CE10" s="38">
        <f t="shared" si="21"/>
        <v>0.79722222222222228</v>
      </c>
      <c r="CF10" s="46"/>
      <c r="CG10" s="46" t="s">
        <v>22</v>
      </c>
      <c r="CH10" s="38">
        <f t="shared" si="22"/>
        <v>0.85486111111111107</v>
      </c>
      <c r="CI10" s="46" t="s">
        <v>554</v>
      </c>
      <c r="CJ10" s="38">
        <f t="shared" si="22"/>
        <v>0.88055555555555565</v>
      </c>
      <c r="CK10" s="46"/>
      <c r="CL10" s="46" t="s">
        <v>23</v>
      </c>
      <c r="CM10" s="38">
        <f t="shared" si="23"/>
        <v>0.93819444444444444</v>
      </c>
      <c r="CN10" s="46" t="s">
        <v>555</v>
      </c>
      <c r="CO10" s="38">
        <f t="shared" si="24"/>
        <v>0.92430555555555571</v>
      </c>
      <c r="CP10" s="46"/>
      <c r="CQ10" s="46" t="s">
        <v>555</v>
      </c>
      <c r="CR10" s="38">
        <f>CR9+$A10</f>
        <v>0.99374999999999991</v>
      </c>
      <c r="CS10" s="46" t="s">
        <v>520</v>
      </c>
      <c r="CT10" s="38">
        <f t="shared" si="25"/>
        <v>0.97083333333333344</v>
      </c>
      <c r="CU10" s="46"/>
      <c r="CV10" s="46" t="s">
        <v>520</v>
      </c>
      <c r="CW10" s="46" t="s">
        <v>520</v>
      </c>
      <c r="CX10" s="38">
        <f t="shared" si="26"/>
        <v>1.9444444444444441E-2</v>
      </c>
      <c r="CY10" s="46" t="s">
        <v>495</v>
      </c>
    </row>
    <row r="11" spans="1:103" x14ac:dyDescent="0.2">
      <c r="A11" s="30">
        <v>2.7777777777777779E-3</v>
      </c>
      <c r="B11" s="6" t="s">
        <v>334</v>
      </c>
      <c r="C11" s="22" t="s">
        <v>726</v>
      </c>
      <c r="D11" s="38">
        <f t="shared" si="0"/>
        <v>0.19791666666666666</v>
      </c>
      <c r="E11" s="46" t="s">
        <v>652</v>
      </c>
      <c r="F11" s="38">
        <f t="shared" si="0"/>
        <v>0.21666666666666667</v>
      </c>
      <c r="G11" s="46" t="s">
        <v>607</v>
      </c>
      <c r="H11" s="9" t="s">
        <v>5</v>
      </c>
      <c r="I11" s="38">
        <f t="shared" si="1"/>
        <v>0.25833333333333341</v>
      </c>
      <c r="J11" s="9"/>
      <c r="K11" s="46" t="s">
        <v>48</v>
      </c>
      <c r="L11" s="38" t="s">
        <v>14</v>
      </c>
      <c r="M11" s="46" t="s">
        <v>14</v>
      </c>
      <c r="N11" s="38">
        <f t="shared" si="2"/>
        <v>0.3000000000000001</v>
      </c>
      <c r="O11" s="46"/>
      <c r="P11" s="46" t="s">
        <v>475</v>
      </c>
      <c r="Q11" s="46" t="s">
        <v>475</v>
      </c>
      <c r="R11" s="38">
        <f t="shared" si="3"/>
        <v>0.35763888888888895</v>
      </c>
      <c r="S11" s="46" t="s">
        <v>653</v>
      </c>
      <c r="T11" s="38">
        <f t="shared" si="4"/>
        <v>0.36805555555555564</v>
      </c>
      <c r="U11" s="46" t="s">
        <v>608</v>
      </c>
      <c r="V11" s="38" t="s">
        <v>14</v>
      </c>
      <c r="W11" s="46" t="s">
        <v>14</v>
      </c>
      <c r="X11" s="38">
        <f t="shared" si="5"/>
        <v>0.38333333333333341</v>
      </c>
      <c r="Y11" s="46"/>
      <c r="Z11" s="46" t="s">
        <v>654</v>
      </c>
      <c r="AA11" s="38">
        <f t="shared" si="6"/>
        <v>0.39513888888888898</v>
      </c>
      <c r="AB11" s="46" t="s">
        <v>655</v>
      </c>
      <c r="AC11" s="38">
        <f t="shared" si="7"/>
        <v>0.42708333333333337</v>
      </c>
      <c r="AD11" s="46"/>
      <c r="AE11" s="46" t="s">
        <v>656</v>
      </c>
      <c r="AF11" s="38" t="s">
        <v>14</v>
      </c>
      <c r="AG11" s="46" t="s">
        <v>14</v>
      </c>
      <c r="AH11" s="38">
        <f t="shared" si="8"/>
        <v>0.46666666666666673</v>
      </c>
      <c r="AI11" s="46"/>
      <c r="AJ11" s="46" t="s">
        <v>657</v>
      </c>
      <c r="AK11" s="38">
        <f t="shared" si="9"/>
        <v>0.51041666666666674</v>
      </c>
      <c r="AL11" s="46"/>
      <c r="AM11" s="46" t="s">
        <v>658</v>
      </c>
      <c r="AN11" s="46" t="s">
        <v>484</v>
      </c>
      <c r="AO11" s="38" t="s">
        <v>14</v>
      </c>
      <c r="AP11" s="46" t="s">
        <v>14</v>
      </c>
      <c r="AQ11" s="38">
        <f t="shared" si="10"/>
        <v>0.55000000000000004</v>
      </c>
      <c r="AR11" s="46"/>
      <c r="AS11" s="46" t="s">
        <v>659</v>
      </c>
      <c r="AT11" s="38">
        <f t="shared" si="11"/>
        <v>0.57291666666666674</v>
      </c>
      <c r="AU11" s="46" t="s">
        <v>660</v>
      </c>
      <c r="AV11" s="38">
        <f t="shared" si="12"/>
        <v>0.59375</v>
      </c>
      <c r="AW11" s="46"/>
      <c r="AX11" s="46" t="s">
        <v>661</v>
      </c>
      <c r="AY11" s="38">
        <f t="shared" si="13"/>
        <v>0.60555555555555562</v>
      </c>
      <c r="AZ11" s="46"/>
      <c r="BA11" s="46" t="s">
        <v>609</v>
      </c>
      <c r="BB11" s="38" t="s">
        <v>14</v>
      </c>
      <c r="BC11" s="46" t="s">
        <v>14</v>
      </c>
      <c r="BD11" s="38">
        <f t="shared" si="14"/>
        <v>0.63541666666666674</v>
      </c>
      <c r="BE11" s="46"/>
      <c r="BF11" s="46" t="s">
        <v>662</v>
      </c>
      <c r="BG11" s="38">
        <f>BG10+$A11</f>
        <v>0.67569444444444438</v>
      </c>
      <c r="BH11" s="46" t="s">
        <v>485</v>
      </c>
      <c r="BI11" s="38" t="s">
        <v>14</v>
      </c>
      <c r="BJ11" s="46" t="s">
        <v>14</v>
      </c>
      <c r="BK11" s="38">
        <f t="shared" si="15"/>
        <v>0.67708333333333348</v>
      </c>
      <c r="BL11" s="46"/>
      <c r="BM11" s="46" t="s">
        <v>663</v>
      </c>
      <c r="BN11" s="38">
        <f t="shared" si="16"/>
        <v>0.69791666666666674</v>
      </c>
      <c r="BO11" s="46" t="s">
        <v>664</v>
      </c>
      <c r="BP11" s="38" t="s">
        <v>14</v>
      </c>
      <c r="BQ11" s="46" t="s">
        <v>14</v>
      </c>
      <c r="BR11" s="38">
        <f t="shared" si="17"/>
        <v>0.71666666666666679</v>
      </c>
      <c r="BS11" s="46"/>
      <c r="BT11" s="46" t="s">
        <v>665</v>
      </c>
      <c r="BU11" s="38">
        <f t="shared" si="18"/>
        <v>0.73958333333333348</v>
      </c>
      <c r="BV11" s="46" t="s">
        <v>666</v>
      </c>
      <c r="BW11" s="38">
        <f t="shared" si="19"/>
        <v>0.76041666666666674</v>
      </c>
      <c r="BX11" s="46"/>
      <c r="BY11" s="46" t="s">
        <v>667</v>
      </c>
      <c r="BZ11" s="38">
        <f t="shared" si="20"/>
        <v>0.78125000000000011</v>
      </c>
      <c r="CA11" s="46" t="s">
        <v>668</v>
      </c>
      <c r="CB11" s="46" t="s">
        <v>668</v>
      </c>
      <c r="CC11" s="38" t="s">
        <v>14</v>
      </c>
      <c r="CD11" s="46" t="s">
        <v>14</v>
      </c>
      <c r="CE11" s="38">
        <f t="shared" si="21"/>
        <v>0.8</v>
      </c>
      <c r="CF11" s="46"/>
      <c r="CG11" s="46" t="s">
        <v>669</v>
      </c>
      <c r="CH11" s="38">
        <f t="shared" si="22"/>
        <v>0.85763888888888884</v>
      </c>
      <c r="CI11" s="46" t="s">
        <v>670</v>
      </c>
      <c r="CJ11" s="38">
        <f t="shared" si="22"/>
        <v>0.88333333333333341</v>
      </c>
      <c r="CK11" s="46"/>
      <c r="CL11" s="46" t="s">
        <v>671</v>
      </c>
      <c r="CM11" s="38">
        <f t="shared" si="23"/>
        <v>0.94097222222222221</v>
      </c>
      <c r="CN11" s="46" t="s">
        <v>672</v>
      </c>
      <c r="CO11" s="38">
        <f t="shared" si="24"/>
        <v>0.92708333333333348</v>
      </c>
      <c r="CP11" s="46"/>
      <c r="CQ11" s="46" t="s">
        <v>672</v>
      </c>
      <c r="CR11" s="38">
        <f>CR10+$A11</f>
        <v>0.99652777777777768</v>
      </c>
      <c r="CS11" s="46" t="s">
        <v>527</v>
      </c>
      <c r="CT11" s="38">
        <f t="shared" si="25"/>
        <v>0.9736111111111112</v>
      </c>
      <c r="CU11" s="46"/>
      <c r="CV11" s="46" t="s">
        <v>527</v>
      </c>
      <c r="CW11" s="46" t="s">
        <v>527</v>
      </c>
      <c r="CX11" s="38">
        <f t="shared" si="26"/>
        <v>2.222222222222222E-2</v>
      </c>
      <c r="CY11" s="46" t="s">
        <v>598</v>
      </c>
    </row>
    <row r="12" spans="1:103" ht="13.5" thickBot="1" x14ac:dyDescent="0.25">
      <c r="A12" s="30">
        <v>3.472222222222222E-3</v>
      </c>
      <c r="B12" s="13" t="s">
        <v>277</v>
      </c>
      <c r="C12" s="23" t="s">
        <v>725</v>
      </c>
      <c r="D12" s="40">
        <f>D14-$A14</f>
        <v>0.20138888888888887</v>
      </c>
      <c r="E12" s="47" t="s">
        <v>625</v>
      </c>
      <c r="F12" s="40">
        <f>F14-$A14</f>
        <v>0.22013888888888888</v>
      </c>
      <c r="G12" s="47" t="s">
        <v>632</v>
      </c>
      <c r="H12" s="12" t="s">
        <v>5</v>
      </c>
      <c r="I12" s="40">
        <f>I14-$A14</f>
        <v>0.26180555555555562</v>
      </c>
      <c r="J12" s="12"/>
      <c r="K12" s="47" t="s">
        <v>673</v>
      </c>
      <c r="L12" s="40" t="s">
        <v>14</v>
      </c>
      <c r="M12" s="47" t="s">
        <v>50</v>
      </c>
      <c r="N12" s="40">
        <f>N14-$A14</f>
        <v>0.30347222222222231</v>
      </c>
      <c r="O12" s="47"/>
      <c r="P12" s="47" t="s">
        <v>435</v>
      </c>
      <c r="Q12" s="47" t="s">
        <v>435</v>
      </c>
      <c r="R12" s="40">
        <f>R14-$A14</f>
        <v>0.36111111111111116</v>
      </c>
      <c r="S12" s="47" t="s">
        <v>212</v>
      </c>
      <c r="T12" s="40">
        <f>T14-$A14</f>
        <v>0.37152777777777785</v>
      </c>
      <c r="U12" s="47" t="s">
        <v>438</v>
      </c>
      <c r="V12" s="40" t="s">
        <v>14</v>
      </c>
      <c r="W12" s="47" t="s">
        <v>623</v>
      </c>
      <c r="X12" s="40">
        <f>X14-$A14</f>
        <v>0.38680555555555562</v>
      </c>
      <c r="Y12" s="47"/>
      <c r="Z12" s="47" t="s">
        <v>556</v>
      </c>
      <c r="AA12" s="40">
        <f>AA14-$A14</f>
        <v>0.39861111111111119</v>
      </c>
      <c r="AB12" s="47" t="s">
        <v>86</v>
      </c>
      <c r="AC12" s="40">
        <f>AC14-$A14</f>
        <v>0.43055555555555558</v>
      </c>
      <c r="AD12" s="47"/>
      <c r="AE12" s="47" t="s">
        <v>214</v>
      </c>
      <c r="AF12" s="40" t="s">
        <v>14</v>
      </c>
      <c r="AG12" s="47" t="s">
        <v>215</v>
      </c>
      <c r="AH12" s="40">
        <f>AH14-$A14</f>
        <v>0.47013888888888894</v>
      </c>
      <c r="AI12" s="47"/>
      <c r="AJ12" s="47" t="s">
        <v>558</v>
      </c>
      <c r="AK12" s="40">
        <f>AK14-$A14</f>
        <v>0.51388888888888895</v>
      </c>
      <c r="AL12" s="47"/>
      <c r="AM12" s="47" t="s">
        <v>217</v>
      </c>
      <c r="AN12" s="47" t="s">
        <v>613</v>
      </c>
      <c r="AO12" s="40" t="s">
        <v>14</v>
      </c>
      <c r="AP12" s="47" t="s">
        <v>59</v>
      </c>
      <c r="AQ12" s="40">
        <f>AQ14-$A14</f>
        <v>0.55347222222222225</v>
      </c>
      <c r="AR12" s="47"/>
      <c r="AS12" s="47" t="s">
        <v>560</v>
      </c>
      <c r="AT12" s="40">
        <f>AT14-$A14</f>
        <v>0.57638888888888895</v>
      </c>
      <c r="AU12" s="47" t="s">
        <v>489</v>
      </c>
      <c r="AV12" s="40">
        <f>AV14-$A14</f>
        <v>0.59722222222222221</v>
      </c>
      <c r="AW12" s="47"/>
      <c r="AX12" s="47" t="s">
        <v>219</v>
      </c>
      <c r="AY12" s="40">
        <f>AY14-$A14</f>
        <v>0.60902777777777783</v>
      </c>
      <c r="AZ12" s="47"/>
      <c r="BA12" s="47" t="s">
        <v>95</v>
      </c>
      <c r="BB12" s="40" t="s">
        <v>14</v>
      </c>
      <c r="BC12" s="47" t="s">
        <v>220</v>
      </c>
      <c r="BD12" s="40">
        <f>BD14-$A14</f>
        <v>0.63888888888888895</v>
      </c>
      <c r="BE12" s="47"/>
      <c r="BF12" s="47" t="s">
        <v>370</v>
      </c>
      <c r="BG12" s="40">
        <f>BG11+$A12</f>
        <v>0.67916666666666659</v>
      </c>
      <c r="BH12" s="47" t="s">
        <v>615</v>
      </c>
      <c r="BI12" s="40" t="s">
        <v>14</v>
      </c>
      <c r="BJ12" s="47" t="s">
        <v>221</v>
      </c>
      <c r="BK12" s="40">
        <f>BK14-$A14</f>
        <v>0.68055555555555569</v>
      </c>
      <c r="BL12" s="47"/>
      <c r="BM12" s="47" t="s">
        <v>222</v>
      </c>
      <c r="BN12" s="40">
        <f>BN14-$A14</f>
        <v>0.70138888888888895</v>
      </c>
      <c r="BO12" s="47" t="s">
        <v>616</v>
      </c>
      <c r="BP12" s="40" t="s">
        <v>14</v>
      </c>
      <c r="BQ12" s="47" t="s">
        <v>66</v>
      </c>
      <c r="BR12" s="40">
        <f>BR14-$A14</f>
        <v>0.72013888888888899</v>
      </c>
      <c r="BS12" s="47"/>
      <c r="BT12" s="47" t="s">
        <v>564</v>
      </c>
      <c r="BU12" s="40">
        <f>BU14-$A14</f>
        <v>0.74305555555555569</v>
      </c>
      <c r="BV12" s="47" t="s">
        <v>491</v>
      </c>
      <c r="BW12" s="40">
        <f>BW14-$A14</f>
        <v>0.76388888888888895</v>
      </c>
      <c r="BX12" s="47"/>
      <c r="BY12" s="47" t="s">
        <v>224</v>
      </c>
      <c r="BZ12" s="40">
        <f>BZ14-$A14</f>
        <v>0.78472222222222232</v>
      </c>
      <c r="CA12" s="47" t="s">
        <v>492</v>
      </c>
      <c r="CB12" s="47" t="s">
        <v>492</v>
      </c>
      <c r="CC12" s="40" t="s">
        <v>14</v>
      </c>
      <c r="CD12" s="47" t="s">
        <v>225</v>
      </c>
      <c r="CE12" s="40">
        <f>CE14-$A14</f>
        <v>0.80347222222222225</v>
      </c>
      <c r="CF12" s="47"/>
      <c r="CG12" s="47" t="s">
        <v>566</v>
      </c>
      <c r="CH12" s="40">
        <f>CH14-$A14</f>
        <v>0.86111111111111105</v>
      </c>
      <c r="CI12" s="47" t="s">
        <v>227</v>
      </c>
      <c r="CJ12" s="40">
        <f>CJ14-$A14</f>
        <v>0.88680555555555562</v>
      </c>
      <c r="CK12" s="47"/>
      <c r="CL12" s="47" t="s">
        <v>567</v>
      </c>
      <c r="CM12" s="40">
        <f>CM14-$A14</f>
        <v>0.94444444444444442</v>
      </c>
      <c r="CN12" s="47" t="s">
        <v>228</v>
      </c>
      <c r="CO12" s="40">
        <f>CO14-$A14</f>
        <v>0.93055555555555569</v>
      </c>
      <c r="CP12" s="47"/>
      <c r="CQ12" s="47" t="s">
        <v>228</v>
      </c>
      <c r="CR12" s="40">
        <f>CR11+$A12</f>
        <v>0.99999999999999989</v>
      </c>
      <c r="CS12" s="47" t="s">
        <v>430</v>
      </c>
      <c r="CT12" s="40">
        <f>CT14-$A14</f>
        <v>0.97708333333333341</v>
      </c>
      <c r="CU12" s="47"/>
      <c r="CV12" s="47" t="s">
        <v>430</v>
      </c>
      <c r="CW12" s="47" t="s">
        <v>430</v>
      </c>
      <c r="CX12" s="40">
        <f>CX14-$A14</f>
        <v>2.5694444444444443E-2</v>
      </c>
      <c r="CY12" s="47" t="s">
        <v>500</v>
      </c>
    </row>
    <row r="13" spans="1:103" x14ac:dyDescent="0.2">
      <c r="A13" s="10"/>
      <c r="B13" s="11" t="s">
        <v>277</v>
      </c>
      <c r="C13" s="21"/>
      <c r="D13" s="39">
        <v>0.20138888888888887</v>
      </c>
      <c r="E13" s="45" t="s">
        <v>625</v>
      </c>
      <c r="F13" s="39">
        <v>0.22013888888888888</v>
      </c>
      <c r="G13" s="45" t="s">
        <v>632</v>
      </c>
      <c r="H13" s="10" t="s">
        <v>5</v>
      </c>
      <c r="I13" s="39">
        <v>0.26180555555555557</v>
      </c>
      <c r="J13" s="10"/>
      <c r="K13" s="45" t="s">
        <v>673</v>
      </c>
      <c r="L13" s="39" t="s">
        <v>14</v>
      </c>
      <c r="M13" s="45" t="s">
        <v>6</v>
      </c>
      <c r="N13" s="39">
        <v>0.3034722222222222</v>
      </c>
      <c r="O13" s="45"/>
      <c r="P13" s="45" t="s">
        <v>435</v>
      </c>
      <c r="Q13" s="45" t="s">
        <v>435</v>
      </c>
      <c r="R13" s="39">
        <v>0.3034722222222222</v>
      </c>
      <c r="S13" s="45" t="s">
        <v>212</v>
      </c>
      <c r="T13" s="39">
        <v>0.3034722222222222</v>
      </c>
      <c r="U13" s="45" t="s">
        <v>438</v>
      </c>
      <c r="V13" s="39" t="s">
        <v>14</v>
      </c>
      <c r="W13" s="45" t="s">
        <v>7</v>
      </c>
      <c r="X13" s="39">
        <v>0.38680555555555557</v>
      </c>
      <c r="Y13" s="45"/>
      <c r="Z13" s="45" t="s">
        <v>556</v>
      </c>
      <c r="AA13" s="39">
        <v>0.39861111111111108</v>
      </c>
      <c r="AB13" s="45" t="s">
        <v>86</v>
      </c>
      <c r="AC13" s="39">
        <v>0.43055555555555558</v>
      </c>
      <c r="AD13" s="45"/>
      <c r="AE13" s="45" t="s">
        <v>214</v>
      </c>
      <c r="AF13" s="39" t="s">
        <v>14</v>
      </c>
      <c r="AG13" s="45" t="s">
        <v>8</v>
      </c>
      <c r="AH13" s="39">
        <v>0.47013888888888888</v>
      </c>
      <c r="AI13" s="45"/>
      <c r="AJ13" s="45" t="s">
        <v>558</v>
      </c>
      <c r="AK13" s="39">
        <v>0.51388888888888895</v>
      </c>
      <c r="AL13" s="45"/>
      <c r="AM13" s="45" t="s">
        <v>217</v>
      </c>
      <c r="AN13" s="10" t="s">
        <v>5</v>
      </c>
      <c r="AO13" s="39" t="s">
        <v>14</v>
      </c>
      <c r="AP13" s="45" t="s">
        <v>9</v>
      </c>
      <c r="AQ13" s="39">
        <v>0.55347222222222225</v>
      </c>
      <c r="AR13" s="45"/>
      <c r="AS13" s="45" t="s">
        <v>560</v>
      </c>
      <c r="AT13" s="39">
        <v>0.57638888888888895</v>
      </c>
      <c r="AU13" s="45" t="s">
        <v>489</v>
      </c>
      <c r="AV13" s="39">
        <v>0.59722222222222221</v>
      </c>
      <c r="AW13" s="45"/>
      <c r="AX13" s="45" t="s">
        <v>219</v>
      </c>
      <c r="AY13" s="39">
        <v>0.60902777777777783</v>
      </c>
      <c r="AZ13" s="45"/>
      <c r="BA13" s="45" t="s">
        <v>95</v>
      </c>
      <c r="BB13" s="39" t="s">
        <v>14</v>
      </c>
      <c r="BC13" s="45" t="s">
        <v>10</v>
      </c>
      <c r="BD13" s="39">
        <v>0.63888888888888895</v>
      </c>
      <c r="BE13" s="45"/>
      <c r="BF13" s="45" t="s">
        <v>562</v>
      </c>
      <c r="BG13" s="75"/>
      <c r="BH13" s="10" t="s">
        <v>5</v>
      </c>
      <c r="BI13" s="39" t="s">
        <v>14</v>
      </c>
      <c r="BJ13" s="45" t="s">
        <v>243</v>
      </c>
      <c r="BK13" s="39">
        <v>0.68055555555555547</v>
      </c>
      <c r="BL13" s="45"/>
      <c r="BM13" s="45" t="s">
        <v>222</v>
      </c>
      <c r="BN13" s="39">
        <v>0.70138888888888884</v>
      </c>
      <c r="BO13" s="45" t="s">
        <v>490</v>
      </c>
      <c r="BP13" s="39" t="s">
        <v>14</v>
      </c>
      <c r="BQ13" s="45" t="s">
        <v>11</v>
      </c>
      <c r="BR13" s="39">
        <v>0.72013888888888899</v>
      </c>
      <c r="BS13" s="45"/>
      <c r="BT13" s="45" t="s">
        <v>564</v>
      </c>
      <c r="BU13" s="39">
        <v>0.74305555555555547</v>
      </c>
      <c r="BV13" s="45" t="s">
        <v>491</v>
      </c>
      <c r="BW13" s="39">
        <v>0.76388888888888884</v>
      </c>
      <c r="BX13" s="45"/>
      <c r="BY13" s="45" t="s">
        <v>224</v>
      </c>
      <c r="BZ13" s="39">
        <v>0.78472222222222221</v>
      </c>
      <c r="CA13" s="45" t="s">
        <v>492</v>
      </c>
      <c r="CB13" s="45" t="s">
        <v>492</v>
      </c>
      <c r="CC13" s="39" t="s">
        <v>14</v>
      </c>
      <c r="CD13" s="45" t="s">
        <v>12</v>
      </c>
      <c r="CE13" s="39">
        <v>0.80347222222222225</v>
      </c>
      <c r="CF13" s="45"/>
      <c r="CG13" s="45" t="s">
        <v>566</v>
      </c>
      <c r="CH13" s="39">
        <v>0.88680555555555562</v>
      </c>
      <c r="CI13" s="45" t="s">
        <v>227</v>
      </c>
      <c r="CJ13" s="39">
        <v>0.88680555555555562</v>
      </c>
      <c r="CK13" s="45"/>
      <c r="CL13" s="45" t="s">
        <v>567</v>
      </c>
      <c r="CM13" s="39">
        <v>0.80347222222222225</v>
      </c>
      <c r="CN13" s="45" t="s">
        <v>228</v>
      </c>
      <c r="CO13" s="39">
        <v>0.93055555555555547</v>
      </c>
      <c r="CP13" s="45"/>
      <c r="CQ13" s="45" t="s">
        <v>228</v>
      </c>
      <c r="CR13" s="39">
        <v>0</v>
      </c>
      <c r="CS13" s="45" t="s">
        <v>430</v>
      </c>
      <c r="CT13" s="39">
        <v>0.9770833333333333</v>
      </c>
      <c r="CU13" s="45"/>
      <c r="CV13" s="45" t="s">
        <v>430</v>
      </c>
      <c r="CW13" s="45" t="s">
        <v>430</v>
      </c>
      <c r="CX13" s="39">
        <v>0.9770833333333333</v>
      </c>
      <c r="CY13" s="45" t="s">
        <v>500</v>
      </c>
    </row>
    <row r="14" spans="1:103" x14ac:dyDescent="0.2">
      <c r="A14" s="30">
        <v>4.8611111111111112E-3</v>
      </c>
      <c r="B14" s="6" t="s">
        <v>251</v>
      </c>
      <c r="C14" s="22" t="s">
        <v>724</v>
      </c>
      <c r="D14" s="38">
        <f t="shared" si="0"/>
        <v>0.20624999999999999</v>
      </c>
      <c r="E14" s="46" t="s">
        <v>502</v>
      </c>
      <c r="F14" s="38">
        <f t="shared" si="0"/>
        <v>0.22500000000000001</v>
      </c>
      <c r="G14" s="46" t="s">
        <v>505</v>
      </c>
      <c r="H14" s="9" t="s">
        <v>5</v>
      </c>
      <c r="I14" s="38">
        <f t="shared" si="1"/>
        <v>0.26666666666666672</v>
      </c>
      <c r="J14" s="9"/>
      <c r="K14" s="46" t="s">
        <v>113</v>
      </c>
      <c r="L14" s="38" t="s">
        <v>14</v>
      </c>
      <c r="M14" s="46" t="s">
        <v>14</v>
      </c>
      <c r="N14" s="38">
        <f t="shared" si="2"/>
        <v>0.3083333333333334</v>
      </c>
      <c r="O14" s="46"/>
      <c r="P14" s="46" t="s">
        <v>488</v>
      </c>
      <c r="Q14" s="46" t="s">
        <v>488</v>
      </c>
      <c r="R14" s="38">
        <f t="shared" si="3"/>
        <v>0.36597222222222225</v>
      </c>
      <c r="S14" s="46" t="s">
        <v>588</v>
      </c>
      <c r="T14" s="38">
        <f t="shared" si="4"/>
        <v>0.37638888888888894</v>
      </c>
      <c r="U14" s="46" t="s">
        <v>476</v>
      </c>
      <c r="V14" s="38" t="s">
        <v>14</v>
      </c>
      <c r="W14" s="46" t="s">
        <v>14</v>
      </c>
      <c r="X14" s="38">
        <f t="shared" si="5"/>
        <v>0.39166666666666672</v>
      </c>
      <c r="Y14" s="46"/>
      <c r="Z14" s="46" t="s">
        <v>579</v>
      </c>
      <c r="AA14" s="38">
        <f t="shared" si="6"/>
        <v>0.40347222222222229</v>
      </c>
      <c r="AB14" s="46" t="s">
        <v>118</v>
      </c>
      <c r="AC14" s="38">
        <f t="shared" si="7"/>
        <v>0.43541666666666667</v>
      </c>
      <c r="AD14" s="46"/>
      <c r="AE14" s="46" t="s">
        <v>590</v>
      </c>
      <c r="AF14" s="38" t="s">
        <v>14</v>
      </c>
      <c r="AG14" s="46" t="s">
        <v>14</v>
      </c>
      <c r="AH14" s="38">
        <f t="shared" si="8"/>
        <v>0.47500000000000003</v>
      </c>
      <c r="AI14" s="46"/>
      <c r="AJ14" s="46" t="s">
        <v>580</v>
      </c>
      <c r="AK14" s="38">
        <f t="shared" si="9"/>
        <v>0.51875000000000004</v>
      </c>
      <c r="AL14" s="46"/>
      <c r="AM14" s="46" t="s">
        <v>591</v>
      </c>
      <c r="AN14" s="9" t="s">
        <v>5</v>
      </c>
      <c r="AO14" s="38" t="s">
        <v>14</v>
      </c>
      <c r="AP14" s="46" t="s">
        <v>14</v>
      </c>
      <c r="AQ14" s="38">
        <f t="shared" si="10"/>
        <v>0.55833333333333335</v>
      </c>
      <c r="AR14" s="46"/>
      <c r="AS14" s="46" t="s">
        <v>582</v>
      </c>
      <c r="AT14" s="38">
        <f t="shared" si="11"/>
        <v>0.58125000000000004</v>
      </c>
      <c r="AU14" s="46" t="s">
        <v>676</v>
      </c>
      <c r="AV14" s="38">
        <f t="shared" si="12"/>
        <v>0.6020833333333333</v>
      </c>
      <c r="AW14" s="46"/>
      <c r="AX14" s="46" t="s">
        <v>592</v>
      </c>
      <c r="AY14" s="38">
        <f t="shared" si="13"/>
        <v>0.61388888888888893</v>
      </c>
      <c r="AZ14" s="46"/>
      <c r="BA14" s="46" t="s">
        <v>478</v>
      </c>
      <c r="BB14" s="38" t="s">
        <v>14</v>
      </c>
      <c r="BC14" s="46" t="s">
        <v>14</v>
      </c>
      <c r="BD14" s="38">
        <f t="shared" si="14"/>
        <v>0.64375000000000004</v>
      </c>
      <c r="BE14" s="46"/>
      <c r="BF14" s="46" t="s">
        <v>593</v>
      </c>
      <c r="BG14" s="76"/>
      <c r="BH14" s="9" t="s">
        <v>5</v>
      </c>
      <c r="BI14" s="38" t="s">
        <v>14</v>
      </c>
      <c r="BJ14" s="46" t="s">
        <v>14</v>
      </c>
      <c r="BK14" s="38">
        <f t="shared" si="15"/>
        <v>0.68541666666666679</v>
      </c>
      <c r="BL14" s="46"/>
      <c r="BM14" s="46" t="s">
        <v>463</v>
      </c>
      <c r="BN14" s="38">
        <f t="shared" si="16"/>
        <v>0.70625000000000004</v>
      </c>
      <c r="BO14" s="46" t="s">
        <v>677</v>
      </c>
      <c r="BP14" s="38" t="s">
        <v>14</v>
      </c>
      <c r="BQ14" s="46" t="s">
        <v>14</v>
      </c>
      <c r="BR14" s="38">
        <f t="shared" si="17"/>
        <v>0.72500000000000009</v>
      </c>
      <c r="BS14" s="46"/>
      <c r="BT14" s="46" t="s">
        <v>584</v>
      </c>
      <c r="BU14" s="38">
        <f t="shared" si="18"/>
        <v>0.74791666666666679</v>
      </c>
      <c r="BV14" s="46" t="s">
        <v>678</v>
      </c>
      <c r="BW14" s="38">
        <f t="shared" si="19"/>
        <v>0.76875000000000004</v>
      </c>
      <c r="BX14" s="46"/>
      <c r="BY14" s="46" t="s">
        <v>595</v>
      </c>
      <c r="BZ14" s="38">
        <f t="shared" si="20"/>
        <v>0.78958333333333341</v>
      </c>
      <c r="CA14" s="46" t="s">
        <v>679</v>
      </c>
      <c r="CB14" s="46" t="s">
        <v>679</v>
      </c>
      <c r="CC14" s="38" t="s">
        <v>14</v>
      </c>
      <c r="CD14" s="46" t="s">
        <v>14</v>
      </c>
      <c r="CE14" s="38">
        <f t="shared" si="21"/>
        <v>0.80833333333333335</v>
      </c>
      <c r="CF14" s="46"/>
      <c r="CG14" s="46" t="s">
        <v>586</v>
      </c>
      <c r="CH14" s="38">
        <f t="shared" si="22"/>
        <v>0.86597222222222214</v>
      </c>
      <c r="CI14" s="46" t="s">
        <v>596</v>
      </c>
      <c r="CJ14" s="38">
        <f t="shared" si="22"/>
        <v>0.89166666666666672</v>
      </c>
      <c r="CK14" s="46"/>
      <c r="CL14" s="46" t="s">
        <v>587</v>
      </c>
      <c r="CM14" s="38">
        <f t="shared" si="23"/>
        <v>0.94930555555555551</v>
      </c>
      <c r="CN14" s="46" t="s">
        <v>597</v>
      </c>
      <c r="CO14" s="38">
        <f t="shared" si="24"/>
        <v>0.93541666666666679</v>
      </c>
      <c r="CP14" s="46"/>
      <c r="CQ14" s="46" t="s">
        <v>597</v>
      </c>
      <c r="CR14" s="38">
        <f>CR13+$A14</f>
        <v>4.8611111111111112E-3</v>
      </c>
      <c r="CS14" s="46" t="s">
        <v>674</v>
      </c>
      <c r="CT14" s="38">
        <f t="shared" si="25"/>
        <v>0.98194444444444451</v>
      </c>
      <c r="CU14" s="46"/>
      <c r="CV14" s="46" t="s">
        <v>674</v>
      </c>
      <c r="CW14" s="46" t="s">
        <v>674</v>
      </c>
      <c r="CX14" s="38">
        <f t="shared" si="26"/>
        <v>3.0555555555555555E-2</v>
      </c>
      <c r="CY14" s="46" t="s">
        <v>675</v>
      </c>
    </row>
    <row r="15" spans="1:103" ht="13.5" thickBot="1" x14ac:dyDescent="0.25">
      <c r="A15" s="31">
        <v>4.8611111111111112E-3</v>
      </c>
      <c r="B15" s="13" t="s">
        <v>203</v>
      </c>
      <c r="C15" s="23" t="s">
        <v>723</v>
      </c>
      <c r="D15" s="40">
        <f>E16-$A18</f>
        <v>0.21111111111111111</v>
      </c>
      <c r="E15" s="47" t="s">
        <v>180</v>
      </c>
      <c r="F15" s="40">
        <f>G16-$A18</f>
        <v>0.22986111111111113</v>
      </c>
      <c r="G15" s="47" t="s">
        <v>680</v>
      </c>
      <c r="H15" s="12" t="s">
        <v>5</v>
      </c>
      <c r="I15" s="40">
        <f>J16-$A18</f>
        <v>0.27152777777777781</v>
      </c>
      <c r="J15" s="12"/>
      <c r="K15" s="47" t="s">
        <v>183</v>
      </c>
      <c r="L15" s="40" t="s">
        <v>14</v>
      </c>
      <c r="M15" s="47" t="s">
        <v>16</v>
      </c>
      <c r="N15" s="40">
        <f>O16-$A18</f>
        <v>0.3131944444444445</v>
      </c>
      <c r="O15" s="47"/>
      <c r="P15" s="47" t="s">
        <v>186</v>
      </c>
      <c r="Q15" s="47" t="s">
        <v>186</v>
      </c>
      <c r="R15" s="40">
        <v>0.37083333333333335</v>
      </c>
      <c r="S15" s="47" t="s">
        <v>413</v>
      </c>
      <c r="T15" s="40">
        <v>0.38125000000000003</v>
      </c>
      <c r="U15" s="47" t="s">
        <v>681</v>
      </c>
      <c r="V15" s="40" t="s">
        <v>14</v>
      </c>
      <c r="W15" s="47" t="s">
        <v>17</v>
      </c>
      <c r="X15" s="40">
        <f>Y16-$A18</f>
        <v>0.39652777777777781</v>
      </c>
      <c r="Y15" s="47"/>
      <c r="Z15" s="47" t="s">
        <v>461</v>
      </c>
      <c r="AA15" s="40">
        <f>AB16-$A18</f>
        <v>0.40833333333333338</v>
      </c>
      <c r="AB15" s="47" t="s">
        <v>483</v>
      </c>
      <c r="AC15" s="40">
        <f>AD16-$A18</f>
        <v>0.44027777777777777</v>
      </c>
      <c r="AD15" s="47"/>
      <c r="AE15" s="47" t="s">
        <v>416</v>
      </c>
      <c r="AF15" s="40" t="s">
        <v>14</v>
      </c>
      <c r="AG15" s="47" t="s">
        <v>18</v>
      </c>
      <c r="AH15" s="40">
        <f>AI16-$A18</f>
        <v>0.47986111111111113</v>
      </c>
      <c r="AI15" s="47"/>
      <c r="AJ15" s="47" t="s">
        <v>462</v>
      </c>
      <c r="AK15" s="40">
        <f>AL16-$A18</f>
        <v>0.52361111111111114</v>
      </c>
      <c r="AL15" s="47"/>
      <c r="AM15" s="47" t="s">
        <v>418</v>
      </c>
      <c r="AN15" s="12" t="s">
        <v>5</v>
      </c>
      <c r="AO15" s="40" t="s">
        <v>14</v>
      </c>
      <c r="AP15" s="47" t="s">
        <v>19</v>
      </c>
      <c r="AQ15" s="40">
        <f>AR16-$A18</f>
        <v>0.56319444444444444</v>
      </c>
      <c r="AR15" s="47"/>
      <c r="AS15" s="47" t="s">
        <v>193</v>
      </c>
      <c r="AT15" s="40">
        <f>AU16-$A18</f>
        <v>0.58611111111111114</v>
      </c>
      <c r="AU15" s="47" t="s">
        <v>621</v>
      </c>
      <c r="AV15" s="40">
        <f>AW16-$A18</f>
        <v>0.6069444444444444</v>
      </c>
      <c r="AW15" s="47"/>
      <c r="AX15" s="47" t="s">
        <v>420</v>
      </c>
      <c r="AY15" s="40">
        <f>AZ16-$A18</f>
        <v>0.61875000000000002</v>
      </c>
      <c r="AZ15" s="47"/>
      <c r="BA15" s="47" t="s">
        <v>682</v>
      </c>
      <c r="BB15" s="40" t="s">
        <v>14</v>
      </c>
      <c r="BC15" s="47" t="s">
        <v>20</v>
      </c>
      <c r="BD15" s="40">
        <f>BE16-$A18</f>
        <v>0.64861111111111114</v>
      </c>
      <c r="BE15" s="47"/>
      <c r="BF15" s="47" t="s">
        <v>466</v>
      </c>
      <c r="BG15" s="77"/>
      <c r="BH15" s="12" t="s">
        <v>5</v>
      </c>
      <c r="BI15" s="40" t="s">
        <v>14</v>
      </c>
      <c r="BJ15" s="47" t="s">
        <v>552</v>
      </c>
      <c r="BK15" s="40">
        <f>BL16-$A18</f>
        <v>0.69027777777777788</v>
      </c>
      <c r="BL15" s="47"/>
      <c r="BM15" s="47" t="s">
        <v>604</v>
      </c>
      <c r="BN15" s="40">
        <f>BO16-$A18</f>
        <v>0.71111111111111114</v>
      </c>
      <c r="BO15" s="47" t="s">
        <v>532</v>
      </c>
      <c r="BP15" s="40" t="s">
        <v>14</v>
      </c>
      <c r="BQ15" s="47" t="s">
        <v>21</v>
      </c>
      <c r="BR15" s="40">
        <f>BS16-$A18</f>
        <v>0.72986111111111118</v>
      </c>
      <c r="BS15" s="47"/>
      <c r="BT15" s="47" t="s">
        <v>198</v>
      </c>
      <c r="BU15" s="40">
        <f>BV16-$A18</f>
        <v>0.75277777777777788</v>
      </c>
      <c r="BV15" s="47" t="s">
        <v>622</v>
      </c>
      <c r="BW15" s="40">
        <f>BX16-$A18</f>
        <v>0.77361111111111114</v>
      </c>
      <c r="BX15" s="47"/>
      <c r="BY15" s="47" t="s">
        <v>425</v>
      </c>
      <c r="BZ15" s="40">
        <f>CA16-$A18</f>
        <v>0.79444444444444451</v>
      </c>
      <c r="CA15" s="47" t="s">
        <v>200</v>
      </c>
      <c r="CB15" s="47" t="s">
        <v>200</v>
      </c>
      <c r="CC15" s="40" t="s">
        <v>14</v>
      </c>
      <c r="CD15" s="47" t="s">
        <v>22</v>
      </c>
      <c r="CE15" s="40">
        <f>CF16-$A18</f>
        <v>0.81319444444444444</v>
      </c>
      <c r="CF15" s="47"/>
      <c r="CG15" s="47" t="s">
        <v>464</v>
      </c>
      <c r="CH15" s="40">
        <v>0.87083333333333324</v>
      </c>
      <c r="CI15" s="47" t="s">
        <v>427</v>
      </c>
      <c r="CJ15" s="40">
        <f>CK16-$A18</f>
        <v>0.89652777777777781</v>
      </c>
      <c r="CK15" s="47"/>
      <c r="CL15" s="47" t="s">
        <v>465</v>
      </c>
      <c r="CM15" s="40">
        <v>0.95416666666666661</v>
      </c>
      <c r="CN15" s="47" t="s">
        <v>605</v>
      </c>
      <c r="CO15" s="40">
        <f>CP16-$A18</f>
        <v>0.94027777777777788</v>
      </c>
      <c r="CP15" s="47"/>
      <c r="CQ15" s="47" t="s">
        <v>605</v>
      </c>
      <c r="CR15" s="40">
        <f>CR14+$A15</f>
        <v>9.7222222222222224E-3</v>
      </c>
      <c r="CS15" s="47" t="s">
        <v>456</v>
      </c>
      <c r="CT15" s="40">
        <f>CU16-$A18</f>
        <v>0.9868055555555556</v>
      </c>
      <c r="CU15" s="47"/>
      <c r="CV15" s="47" t="s">
        <v>456</v>
      </c>
      <c r="CW15" s="47" t="s">
        <v>456</v>
      </c>
      <c r="CX15" s="40">
        <v>3.5416666666666666E-2</v>
      </c>
      <c r="CY15" s="47" t="s">
        <v>624</v>
      </c>
    </row>
    <row r="16" spans="1:103" x14ac:dyDescent="0.2">
      <c r="A16" s="10"/>
      <c r="B16" s="11" t="s">
        <v>203</v>
      </c>
      <c r="C16" s="10"/>
      <c r="D16" s="66"/>
      <c r="E16" s="10" t="s">
        <v>619</v>
      </c>
      <c r="F16" s="66"/>
      <c r="G16" s="10" t="s">
        <v>680</v>
      </c>
      <c r="H16" s="10" t="s">
        <v>434</v>
      </c>
      <c r="I16" s="66"/>
      <c r="J16" s="72" t="s">
        <v>183</v>
      </c>
      <c r="K16" s="45" t="s">
        <v>183</v>
      </c>
      <c r="L16" s="39" t="s">
        <v>14</v>
      </c>
      <c r="M16" s="45" t="s">
        <v>16</v>
      </c>
      <c r="N16" s="66"/>
      <c r="O16" s="72" t="s">
        <v>186</v>
      </c>
      <c r="P16" s="45" t="s">
        <v>186</v>
      </c>
      <c r="Q16" s="45" t="s">
        <v>186</v>
      </c>
      <c r="R16" s="85">
        <v>0.37083333333333329</v>
      </c>
      <c r="S16" s="10" t="s">
        <v>5</v>
      </c>
      <c r="T16" s="85">
        <v>0.38124999999999992</v>
      </c>
      <c r="U16" s="10" t="s">
        <v>5</v>
      </c>
      <c r="V16" s="39" t="s">
        <v>14</v>
      </c>
      <c r="W16" s="45" t="s">
        <v>17</v>
      </c>
      <c r="X16" s="66"/>
      <c r="Y16" s="72" t="s">
        <v>461</v>
      </c>
      <c r="Z16" s="45" t="s">
        <v>461</v>
      </c>
      <c r="AA16" s="66"/>
      <c r="AB16" s="10" t="s">
        <v>483</v>
      </c>
      <c r="AC16" s="66"/>
      <c r="AD16" s="72" t="s">
        <v>416</v>
      </c>
      <c r="AE16" s="45" t="s">
        <v>416</v>
      </c>
      <c r="AF16" s="39" t="s">
        <v>14</v>
      </c>
      <c r="AG16" s="45" t="s">
        <v>18</v>
      </c>
      <c r="AH16" s="66"/>
      <c r="AI16" s="72" t="s">
        <v>462</v>
      </c>
      <c r="AJ16" s="45" t="s">
        <v>462</v>
      </c>
      <c r="AK16" s="66"/>
      <c r="AL16" s="72" t="s">
        <v>418</v>
      </c>
      <c r="AM16" s="45" t="s">
        <v>418</v>
      </c>
      <c r="AN16" s="10" t="s">
        <v>5</v>
      </c>
      <c r="AO16" s="39" t="s">
        <v>14</v>
      </c>
      <c r="AP16" s="45" t="s">
        <v>19</v>
      </c>
      <c r="AQ16" s="66"/>
      <c r="AR16" s="72" t="s">
        <v>193</v>
      </c>
      <c r="AS16" s="45" t="s">
        <v>193</v>
      </c>
      <c r="AT16" s="66"/>
      <c r="AU16" s="10" t="s">
        <v>194</v>
      </c>
      <c r="AV16" s="66"/>
      <c r="AW16" s="72" t="s">
        <v>420</v>
      </c>
      <c r="AX16" s="45" t="s">
        <v>420</v>
      </c>
      <c r="AY16" s="66"/>
      <c r="AZ16" s="72" t="s">
        <v>614</v>
      </c>
      <c r="BA16" s="45" t="s">
        <v>614</v>
      </c>
      <c r="BB16" s="39" t="s">
        <v>14</v>
      </c>
      <c r="BC16" s="45" t="s">
        <v>20</v>
      </c>
      <c r="BD16" s="66"/>
      <c r="BE16" s="72" t="s">
        <v>466</v>
      </c>
      <c r="BF16" s="45" t="s">
        <v>466</v>
      </c>
      <c r="BG16" s="66"/>
      <c r="BH16" s="10" t="s">
        <v>5</v>
      </c>
      <c r="BI16" s="39" t="s">
        <v>14</v>
      </c>
      <c r="BJ16" s="45" t="s">
        <v>552</v>
      </c>
      <c r="BK16" s="66"/>
      <c r="BL16" s="72" t="s">
        <v>604</v>
      </c>
      <c r="BM16" s="45" t="s">
        <v>604</v>
      </c>
      <c r="BN16" s="66"/>
      <c r="BO16" s="10" t="s">
        <v>683</v>
      </c>
      <c r="BP16" s="39" t="s">
        <v>14</v>
      </c>
      <c r="BQ16" s="45" t="s">
        <v>21</v>
      </c>
      <c r="BR16" s="66"/>
      <c r="BS16" s="72" t="s">
        <v>198</v>
      </c>
      <c r="BT16" s="45" t="s">
        <v>198</v>
      </c>
      <c r="BU16" s="66"/>
      <c r="BV16" s="10" t="s">
        <v>199</v>
      </c>
      <c r="BW16" s="66"/>
      <c r="BX16" s="72" t="s">
        <v>425</v>
      </c>
      <c r="BY16" s="45" t="s">
        <v>425</v>
      </c>
      <c r="BZ16" s="66"/>
      <c r="CA16" s="10" t="s">
        <v>684</v>
      </c>
      <c r="CB16" s="10" t="s">
        <v>684</v>
      </c>
      <c r="CC16" s="39" t="s">
        <v>14</v>
      </c>
      <c r="CD16" s="45" t="s">
        <v>22</v>
      </c>
      <c r="CE16" s="66"/>
      <c r="CF16" s="72" t="s">
        <v>464</v>
      </c>
      <c r="CG16" s="45" t="s">
        <v>464</v>
      </c>
      <c r="CH16" s="85">
        <v>0.87083333333333335</v>
      </c>
      <c r="CI16" s="10" t="s">
        <v>5</v>
      </c>
      <c r="CJ16" s="66"/>
      <c r="CK16" s="72" t="s">
        <v>465</v>
      </c>
      <c r="CL16" s="45" t="s">
        <v>465</v>
      </c>
      <c r="CM16" s="85">
        <v>0.95416666666666672</v>
      </c>
      <c r="CN16" s="10"/>
      <c r="CO16" s="66"/>
      <c r="CP16" s="81">
        <v>0.9472222222222223</v>
      </c>
      <c r="CQ16" s="82" t="s">
        <v>827</v>
      </c>
      <c r="CR16" s="66"/>
      <c r="CS16" s="10"/>
      <c r="CT16" s="66"/>
      <c r="CU16" s="72" t="s">
        <v>456</v>
      </c>
      <c r="CV16" s="45" t="s">
        <v>456</v>
      </c>
      <c r="CW16" s="45" t="s">
        <v>456</v>
      </c>
      <c r="CX16" s="85">
        <v>3.5416666666666666E-2</v>
      </c>
      <c r="CY16" s="10" t="s">
        <v>5</v>
      </c>
    </row>
    <row r="17" spans="1:103" x14ac:dyDescent="0.2">
      <c r="A17" s="27">
        <v>5.5555555555555558E-3</v>
      </c>
      <c r="B17" s="6" t="s">
        <v>178</v>
      </c>
      <c r="C17" s="10"/>
      <c r="D17" s="66"/>
      <c r="E17" s="9" t="s">
        <v>77</v>
      </c>
      <c r="F17" s="66"/>
      <c r="G17" s="9" t="s">
        <v>480</v>
      </c>
      <c r="H17" s="9" t="s">
        <v>497</v>
      </c>
      <c r="I17" s="66"/>
      <c r="J17" s="73" t="s">
        <v>114</v>
      </c>
      <c r="K17" s="46" t="s">
        <v>114</v>
      </c>
      <c r="L17" s="38" t="s">
        <v>14</v>
      </c>
      <c r="M17" s="46" t="s">
        <v>14</v>
      </c>
      <c r="N17" s="66"/>
      <c r="O17" s="73" t="s">
        <v>233</v>
      </c>
      <c r="P17" s="46" t="s">
        <v>233</v>
      </c>
      <c r="Q17" s="46" t="s">
        <v>233</v>
      </c>
      <c r="R17" s="86">
        <v>0.37777777777777771</v>
      </c>
      <c r="S17" s="9" t="s">
        <v>5</v>
      </c>
      <c r="T17" s="86">
        <v>0.38819444444444434</v>
      </c>
      <c r="U17" s="9" t="s">
        <v>5</v>
      </c>
      <c r="V17" s="38" t="s">
        <v>14</v>
      </c>
      <c r="W17" s="46" t="s">
        <v>14</v>
      </c>
      <c r="X17" s="66"/>
      <c r="Y17" s="73" t="s">
        <v>655</v>
      </c>
      <c r="Z17" s="46" t="s">
        <v>655</v>
      </c>
      <c r="AA17" s="66"/>
      <c r="AB17" s="9" t="s">
        <v>528</v>
      </c>
      <c r="AC17" s="66"/>
      <c r="AD17" s="73" t="s">
        <v>685</v>
      </c>
      <c r="AE17" s="46" t="s">
        <v>685</v>
      </c>
      <c r="AF17" s="38" t="s">
        <v>14</v>
      </c>
      <c r="AG17" s="46" t="s">
        <v>14</v>
      </c>
      <c r="AH17" s="66"/>
      <c r="AI17" s="73" t="s">
        <v>686</v>
      </c>
      <c r="AJ17" s="46" t="s">
        <v>686</v>
      </c>
      <c r="AK17" s="66"/>
      <c r="AL17" s="73" t="s">
        <v>687</v>
      </c>
      <c r="AM17" s="46" t="s">
        <v>687</v>
      </c>
      <c r="AN17" s="9" t="s">
        <v>5</v>
      </c>
      <c r="AO17" s="38" t="s">
        <v>14</v>
      </c>
      <c r="AP17" s="46" t="s">
        <v>14</v>
      </c>
      <c r="AQ17" s="66"/>
      <c r="AR17" s="73" t="s">
        <v>240</v>
      </c>
      <c r="AS17" s="46" t="s">
        <v>240</v>
      </c>
      <c r="AT17" s="66"/>
      <c r="AU17" s="9" t="s">
        <v>241</v>
      </c>
      <c r="AV17" s="66"/>
      <c r="AW17" s="73" t="s">
        <v>688</v>
      </c>
      <c r="AX17" s="46" t="s">
        <v>688</v>
      </c>
      <c r="AY17" s="66"/>
      <c r="AZ17" s="73" t="s">
        <v>689</v>
      </c>
      <c r="BA17" s="46" t="s">
        <v>689</v>
      </c>
      <c r="BB17" s="38" t="s">
        <v>14</v>
      </c>
      <c r="BC17" s="46" t="s">
        <v>14</v>
      </c>
      <c r="BD17" s="66"/>
      <c r="BE17" s="73" t="s">
        <v>618</v>
      </c>
      <c r="BF17" s="46" t="s">
        <v>618</v>
      </c>
      <c r="BG17" s="66"/>
      <c r="BH17" s="9" t="s">
        <v>5</v>
      </c>
      <c r="BI17" s="38" t="s">
        <v>14</v>
      </c>
      <c r="BJ17" s="46" t="s">
        <v>14</v>
      </c>
      <c r="BK17" s="66"/>
      <c r="BL17" s="73" t="s">
        <v>690</v>
      </c>
      <c r="BM17" s="46" t="s">
        <v>690</v>
      </c>
      <c r="BN17" s="66"/>
      <c r="BO17" s="9" t="s">
        <v>691</v>
      </c>
      <c r="BP17" s="38" t="s">
        <v>14</v>
      </c>
      <c r="BQ17" s="46" t="s">
        <v>14</v>
      </c>
      <c r="BR17" s="66"/>
      <c r="BS17" s="73" t="s">
        <v>245</v>
      </c>
      <c r="BT17" s="46" t="s">
        <v>245</v>
      </c>
      <c r="BU17" s="66"/>
      <c r="BV17" s="9" t="s">
        <v>246</v>
      </c>
      <c r="BW17" s="66"/>
      <c r="BX17" s="73" t="s">
        <v>692</v>
      </c>
      <c r="BY17" s="46" t="s">
        <v>692</v>
      </c>
      <c r="BZ17" s="66"/>
      <c r="CA17" s="9" t="s">
        <v>693</v>
      </c>
      <c r="CB17" s="9" t="s">
        <v>693</v>
      </c>
      <c r="CC17" s="38" t="s">
        <v>14</v>
      </c>
      <c r="CD17" s="46" t="s">
        <v>14</v>
      </c>
      <c r="CE17" s="66"/>
      <c r="CF17" s="73" t="s">
        <v>694</v>
      </c>
      <c r="CG17" s="46" t="s">
        <v>694</v>
      </c>
      <c r="CH17" s="86">
        <v>0.87777777777777777</v>
      </c>
      <c r="CI17" s="9" t="s">
        <v>5</v>
      </c>
      <c r="CJ17" s="66"/>
      <c r="CK17" s="73" t="s">
        <v>695</v>
      </c>
      <c r="CL17" s="46" t="s">
        <v>695</v>
      </c>
      <c r="CM17" s="86">
        <v>0.96111111111111114</v>
      </c>
      <c r="CN17" s="9"/>
      <c r="CO17" s="66"/>
      <c r="CP17" s="73" t="s">
        <v>696</v>
      </c>
      <c r="CQ17" s="46" t="s">
        <v>696</v>
      </c>
      <c r="CR17" s="66"/>
      <c r="CS17" s="9"/>
      <c r="CT17" s="66"/>
      <c r="CU17" s="73" t="s">
        <v>533</v>
      </c>
      <c r="CV17" s="46" t="s">
        <v>533</v>
      </c>
      <c r="CW17" s="46" t="s">
        <v>533</v>
      </c>
      <c r="CX17" s="86">
        <v>4.2361111111111113E-2</v>
      </c>
      <c r="CY17" s="9" t="s">
        <v>5</v>
      </c>
    </row>
    <row r="18" spans="1:103" x14ac:dyDescent="0.2">
      <c r="A18" s="27">
        <v>6.9444444444444441E-3</v>
      </c>
      <c r="B18" s="6" t="s">
        <v>156</v>
      </c>
      <c r="C18" s="9"/>
      <c r="D18" s="66"/>
      <c r="E18" s="9" t="s">
        <v>603</v>
      </c>
      <c r="F18" s="66"/>
      <c r="G18" s="9" t="s">
        <v>111</v>
      </c>
      <c r="H18" s="9" t="s">
        <v>80</v>
      </c>
      <c r="I18" s="66"/>
      <c r="J18" s="73" t="s">
        <v>281</v>
      </c>
      <c r="K18" s="46" t="s">
        <v>281</v>
      </c>
      <c r="L18" s="38" t="s">
        <v>14</v>
      </c>
      <c r="M18" s="46" t="s">
        <v>14</v>
      </c>
      <c r="N18" s="66"/>
      <c r="O18" s="73" t="s">
        <v>117</v>
      </c>
      <c r="P18" s="46" t="s">
        <v>117</v>
      </c>
      <c r="Q18" s="46" t="s">
        <v>117</v>
      </c>
      <c r="R18" s="86">
        <v>0.38749999999999996</v>
      </c>
      <c r="S18" s="9" t="s">
        <v>5</v>
      </c>
      <c r="T18" s="86">
        <v>0.39791666666666659</v>
      </c>
      <c r="U18" s="9" t="s">
        <v>5</v>
      </c>
      <c r="V18" s="38" t="s">
        <v>14</v>
      </c>
      <c r="W18" s="46" t="s">
        <v>14</v>
      </c>
      <c r="X18" s="66"/>
      <c r="Y18" s="73" t="s">
        <v>118</v>
      </c>
      <c r="Z18" s="46" t="s">
        <v>118</v>
      </c>
      <c r="AA18" s="66"/>
      <c r="AB18" s="9" t="s">
        <v>531</v>
      </c>
      <c r="AC18" s="66"/>
      <c r="AD18" s="73" t="s">
        <v>508</v>
      </c>
      <c r="AE18" s="46" t="s">
        <v>508</v>
      </c>
      <c r="AF18" s="38" t="s">
        <v>14</v>
      </c>
      <c r="AG18" s="46" t="s">
        <v>14</v>
      </c>
      <c r="AH18" s="66"/>
      <c r="AI18" s="73" t="s">
        <v>120</v>
      </c>
      <c r="AJ18" s="46" t="s">
        <v>120</v>
      </c>
      <c r="AK18" s="66"/>
      <c r="AL18" s="73" t="s">
        <v>510</v>
      </c>
      <c r="AM18" s="46" t="s">
        <v>510</v>
      </c>
      <c r="AN18" s="9" t="s">
        <v>5</v>
      </c>
      <c r="AO18" s="38" t="s">
        <v>14</v>
      </c>
      <c r="AP18" s="46" t="s">
        <v>14</v>
      </c>
      <c r="AQ18" s="66"/>
      <c r="AR18" s="73" t="s">
        <v>123</v>
      </c>
      <c r="AS18" s="46" t="s">
        <v>123</v>
      </c>
      <c r="AT18" s="66"/>
      <c r="AU18" s="9" t="s">
        <v>551</v>
      </c>
      <c r="AV18" s="66"/>
      <c r="AW18" s="73" t="s">
        <v>513</v>
      </c>
      <c r="AX18" s="46" t="s">
        <v>513</v>
      </c>
      <c r="AY18" s="66"/>
      <c r="AZ18" s="73" t="s">
        <v>698</v>
      </c>
      <c r="BA18" s="46" t="s">
        <v>698</v>
      </c>
      <c r="BB18" s="38" t="s">
        <v>14</v>
      </c>
      <c r="BC18" s="46" t="s">
        <v>14</v>
      </c>
      <c r="BD18" s="66"/>
      <c r="BE18" s="73" t="s">
        <v>514</v>
      </c>
      <c r="BF18" s="46" t="s">
        <v>514</v>
      </c>
      <c r="BG18" s="66"/>
      <c r="BH18" s="9" t="s">
        <v>5</v>
      </c>
      <c r="BI18" s="38" t="s">
        <v>14</v>
      </c>
      <c r="BJ18" s="46" t="s">
        <v>14</v>
      </c>
      <c r="BK18" s="66"/>
      <c r="BL18" s="73" t="s">
        <v>515</v>
      </c>
      <c r="BM18" s="46" t="s">
        <v>515</v>
      </c>
      <c r="BN18" s="66"/>
      <c r="BO18" s="9" t="s">
        <v>21</v>
      </c>
      <c r="BP18" s="38" t="s">
        <v>14</v>
      </c>
      <c r="BQ18" s="46" t="s">
        <v>14</v>
      </c>
      <c r="BR18" s="66"/>
      <c r="BS18" s="73" t="s">
        <v>128</v>
      </c>
      <c r="BT18" s="46" t="s">
        <v>128</v>
      </c>
      <c r="BU18" s="66"/>
      <c r="BV18" s="9" t="s">
        <v>553</v>
      </c>
      <c r="BW18" s="66"/>
      <c r="BX18" s="73" t="s">
        <v>518</v>
      </c>
      <c r="BY18" s="46" t="s">
        <v>518</v>
      </c>
      <c r="BZ18" s="66"/>
      <c r="CA18" s="9" t="s">
        <v>22</v>
      </c>
      <c r="CB18" s="9" t="s">
        <v>22</v>
      </c>
      <c r="CC18" s="38" t="s">
        <v>14</v>
      </c>
      <c r="CD18" s="46" t="s">
        <v>14</v>
      </c>
      <c r="CE18" s="66"/>
      <c r="CF18" s="73" t="s">
        <v>130</v>
      </c>
      <c r="CG18" s="46" t="s">
        <v>130</v>
      </c>
      <c r="CH18" s="86">
        <v>0.88749999999999996</v>
      </c>
      <c r="CI18" s="9" t="s">
        <v>5</v>
      </c>
      <c r="CJ18" s="66"/>
      <c r="CK18" s="73" t="s">
        <v>503</v>
      </c>
      <c r="CL18" s="46" t="s">
        <v>503</v>
      </c>
      <c r="CM18" s="86">
        <v>0.97083333333333333</v>
      </c>
      <c r="CN18" s="9"/>
      <c r="CO18" s="66"/>
      <c r="CP18" s="73" t="s">
        <v>534</v>
      </c>
      <c r="CQ18" s="46" t="s">
        <v>534</v>
      </c>
      <c r="CR18" s="66"/>
      <c r="CS18" s="9"/>
      <c r="CT18" s="66"/>
      <c r="CU18" s="73" t="s">
        <v>697</v>
      </c>
      <c r="CV18" s="46" t="s">
        <v>697</v>
      </c>
      <c r="CW18" s="46" t="s">
        <v>697</v>
      </c>
      <c r="CX18" s="86">
        <v>5.2083333333333336E-2</v>
      </c>
      <c r="CY18" s="9" t="s">
        <v>5</v>
      </c>
    </row>
    <row r="19" spans="1:103" x14ac:dyDescent="0.2">
      <c r="A19" s="27">
        <v>1.1111111111111112E-2</v>
      </c>
      <c r="B19" s="6" t="s">
        <v>132</v>
      </c>
      <c r="C19" s="9"/>
      <c r="D19" s="66"/>
      <c r="E19" s="9" t="s">
        <v>632</v>
      </c>
      <c r="F19" s="66"/>
      <c r="G19" s="9" t="s">
        <v>578</v>
      </c>
      <c r="H19" s="9" t="s">
        <v>183</v>
      </c>
      <c r="I19" s="66"/>
      <c r="J19" s="73" t="s">
        <v>363</v>
      </c>
      <c r="K19" s="46" t="s">
        <v>363</v>
      </c>
      <c r="L19" s="39" t="s">
        <v>14</v>
      </c>
      <c r="M19" s="46" t="s">
        <v>14</v>
      </c>
      <c r="N19" s="66"/>
      <c r="O19" s="73" t="s">
        <v>210</v>
      </c>
      <c r="P19" s="46" t="s">
        <v>210</v>
      </c>
      <c r="Q19" s="46" t="s">
        <v>210</v>
      </c>
      <c r="R19" s="86">
        <v>0.39583333333333331</v>
      </c>
      <c r="S19" s="9" t="s">
        <v>5</v>
      </c>
      <c r="T19" s="86">
        <v>0.40624999999999994</v>
      </c>
      <c r="U19" s="9" t="s">
        <v>5</v>
      </c>
      <c r="V19" s="39" t="s">
        <v>14</v>
      </c>
      <c r="W19" s="46" t="s">
        <v>14</v>
      </c>
      <c r="X19" s="66"/>
      <c r="Y19" s="73" t="s">
        <v>521</v>
      </c>
      <c r="Z19" s="46" t="s">
        <v>521</v>
      </c>
      <c r="AA19" s="66"/>
      <c r="AB19" s="9" t="s">
        <v>699</v>
      </c>
      <c r="AC19" s="66"/>
      <c r="AD19" s="73" t="s">
        <v>557</v>
      </c>
      <c r="AE19" s="46" t="s">
        <v>557</v>
      </c>
      <c r="AF19" s="39" t="s">
        <v>14</v>
      </c>
      <c r="AG19" s="46" t="s">
        <v>14</v>
      </c>
      <c r="AH19" s="66"/>
      <c r="AI19" s="73" t="s">
        <v>522</v>
      </c>
      <c r="AJ19" s="46" t="s">
        <v>522</v>
      </c>
      <c r="AK19" s="66"/>
      <c r="AL19" s="73" t="s">
        <v>559</v>
      </c>
      <c r="AM19" s="46" t="s">
        <v>559</v>
      </c>
      <c r="AN19" s="9" t="s">
        <v>5</v>
      </c>
      <c r="AO19" s="39" t="s">
        <v>14</v>
      </c>
      <c r="AP19" s="46" t="s">
        <v>14</v>
      </c>
      <c r="AQ19" s="66"/>
      <c r="AR19" s="73" t="s">
        <v>523</v>
      </c>
      <c r="AS19" s="46" t="s">
        <v>523</v>
      </c>
      <c r="AT19" s="66"/>
      <c r="AU19" s="9" t="s">
        <v>219</v>
      </c>
      <c r="AV19" s="66"/>
      <c r="AW19" s="73" t="s">
        <v>561</v>
      </c>
      <c r="AX19" s="46" t="s">
        <v>561</v>
      </c>
      <c r="AY19" s="66"/>
      <c r="AZ19" s="73" t="s">
        <v>496</v>
      </c>
      <c r="BA19" s="46" t="s">
        <v>496</v>
      </c>
      <c r="BB19" s="39" t="s">
        <v>14</v>
      </c>
      <c r="BC19" s="46" t="s">
        <v>14</v>
      </c>
      <c r="BD19" s="66"/>
      <c r="BE19" s="73" t="s">
        <v>39</v>
      </c>
      <c r="BF19" s="46" t="s">
        <v>39</v>
      </c>
      <c r="BG19" s="66"/>
      <c r="BH19" s="9" t="s">
        <v>5</v>
      </c>
      <c r="BI19" s="39" t="s">
        <v>14</v>
      </c>
      <c r="BJ19" s="46" t="s">
        <v>14</v>
      </c>
      <c r="BK19" s="66"/>
      <c r="BL19" s="73" t="s">
        <v>563</v>
      </c>
      <c r="BM19" s="46" t="s">
        <v>563</v>
      </c>
      <c r="BN19" s="66"/>
      <c r="BO19" s="9" t="s">
        <v>564</v>
      </c>
      <c r="BP19" s="39" t="s">
        <v>14</v>
      </c>
      <c r="BQ19" s="46" t="s">
        <v>14</v>
      </c>
      <c r="BR19" s="66"/>
      <c r="BS19" s="73" t="s">
        <v>524</v>
      </c>
      <c r="BT19" s="46" t="s">
        <v>524</v>
      </c>
      <c r="BU19" s="66"/>
      <c r="BV19" s="9" t="s">
        <v>224</v>
      </c>
      <c r="BW19" s="66"/>
      <c r="BX19" s="73" t="s">
        <v>565</v>
      </c>
      <c r="BY19" s="46" t="s">
        <v>565</v>
      </c>
      <c r="BZ19" s="66"/>
      <c r="CA19" s="9" t="s">
        <v>566</v>
      </c>
      <c r="CB19" s="9" t="s">
        <v>566</v>
      </c>
      <c r="CC19" s="39" t="s">
        <v>14</v>
      </c>
      <c r="CD19" s="46" t="s">
        <v>14</v>
      </c>
      <c r="CE19" s="66"/>
      <c r="CF19" s="73" t="s">
        <v>525</v>
      </c>
      <c r="CG19" s="46" t="s">
        <v>525</v>
      </c>
      <c r="CH19" s="86">
        <v>0.89583333333333326</v>
      </c>
      <c r="CI19" s="9" t="s">
        <v>5</v>
      </c>
      <c r="CJ19" s="66"/>
      <c r="CK19" s="73" t="s">
        <v>526</v>
      </c>
      <c r="CL19" s="46" t="s">
        <v>526</v>
      </c>
      <c r="CM19" s="86">
        <v>0.97916666666666663</v>
      </c>
      <c r="CN19" s="9"/>
      <c r="CO19" s="66"/>
      <c r="CP19" s="73" t="s">
        <v>482</v>
      </c>
      <c r="CQ19" s="46" t="s">
        <v>482</v>
      </c>
      <c r="CR19" s="66"/>
      <c r="CS19" s="9"/>
      <c r="CT19" s="66"/>
      <c r="CU19" s="73" t="s">
        <v>568</v>
      </c>
      <c r="CV19" s="46" t="s">
        <v>568</v>
      </c>
      <c r="CW19" s="46" t="s">
        <v>568</v>
      </c>
      <c r="CX19" s="86">
        <v>6.0416666666666667E-2</v>
      </c>
      <c r="CY19" s="9" t="s">
        <v>5</v>
      </c>
    </row>
    <row r="20" spans="1:103" x14ac:dyDescent="0.2">
      <c r="A20" s="27">
        <v>8.3333333333333332E-3</v>
      </c>
      <c r="B20" s="6" t="s">
        <v>107</v>
      </c>
      <c r="C20" s="9"/>
      <c r="D20" s="66"/>
      <c r="E20" s="9" t="s">
        <v>505</v>
      </c>
      <c r="F20" s="66"/>
      <c r="G20" s="9" t="s">
        <v>501</v>
      </c>
      <c r="H20" s="9" t="s">
        <v>470</v>
      </c>
      <c r="I20" s="66"/>
      <c r="J20" s="73" t="s">
        <v>380</v>
      </c>
      <c r="K20" s="46" t="s">
        <v>380</v>
      </c>
      <c r="L20" s="38" t="s">
        <v>14</v>
      </c>
      <c r="M20" s="46" t="s">
        <v>14</v>
      </c>
      <c r="N20" s="66"/>
      <c r="O20" s="73" t="s">
        <v>701</v>
      </c>
      <c r="P20" s="46" t="s">
        <v>701</v>
      </c>
      <c r="Q20" s="46" t="s">
        <v>701</v>
      </c>
      <c r="R20" s="86">
        <v>0.40069444444444441</v>
      </c>
      <c r="S20" s="9" t="s">
        <v>5</v>
      </c>
      <c r="T20" s="86">
        <v>0.41111111111111104</v>
      </c>
      <c r="U20" s="9" t="s">
        <v>5</v>
      </c>
      <c r="V20" s="38" t="s">
        <v>14</v>
      </c>
      <c r="W20" s="46" t="s">
        <v>14</v>
      </c>
      <c r="X20" s="66"/>
      <c r="Y20" s="73" t="s">
        <v>702</v>
      </c>
      <c r="Z20" s="46" t="s">
        <v>702</v>
      </c>
      <c r="AA20" s="66"/>
      <c r="AB20" s="9" t="s">
        <v>262</v>
      </c>
      <c r="AC20" s="66"/>
      <c r="AD20" s="73" t="s">
        <v>703</v>
      </c>
      <c r="AE20" s="46" t="s">
        <v>703</v>
      </c>
      <c r="AF20" s="38" t="s">
        <v>14</v>
      </c>
      <c r="AG20" s="46" t="s">
        <v>14</v>
      </c>
      <c r="AH20" s="66"/>
      <c r="AI20" s="73" t="s">
        <v>704</v>
      </c>
      <c r="AJ20" s="46" t="s">
        <v>704</v>
      </c>
      <c r="AK20" s="66"/>
      <c r="AL20" s="73" t="s">
        <v>705</v>
      </c>
      <c r="AM20" s="46" t="s">
        <v>705</v>
      </c>
      <c r="AN20" s="9" t="s">
        <v>5</v>
      </c>
      <c r="AO20" s="38" t="s">
        <v>14</v>
      </c>
      <c r="AP20" s="46" t="s">
        <v>14</v>
      </c>
      <c r="AQ20" s="66"/>
      <c r="AR20" s="73" t="s">
        <v>628</v>
      </c>
      <c r="AS20" s="46" t="s">
        <v>628</v>
      </c>
      <c r="AT20" s="66"/>
      <c r="AU20" s="9" t="s">
        <v>583</v>
      </c>
      <c r="AV20" s="66"/>
      <c r="AW20" s="73" t="s">
        <v>706</v>
      </c>
      <c r="AX20" s="46" t="s">
        <v>706</v>
      </c>
      <c r="AY20" s="66"/>
      <c r="AZ20" s="73" t="s">
        <v>629</v>
      </c>
      <c r="BA20" s="46" t="s">
        <v>629</v>
      </c>
      <c r="BB20" s="38" t="s">
        <v>14</v>
      </c>
      <c r="BC20" s="46" t="s">
        <v>14</v>
      </c>
      <c r="BD20" s="66"/>
      <c r="BE20" s="73" t="s">
        <v>707</v>
      </c>
      <c r="BF20" s="46" t="s">
        <v>707</v>
      </c>
      <c r="BG20" s="66"/>
      <c r="BH20" s="9" t="s">
        <v>5</v>
      </c>
      <c r="BI20" s="38" t="s">
        <v>14</v>
      </c>
      <c r="BJ20" s="46" t="s">
        <v>14</v>
      </c>
      <c r="BK20" s="66"/>
      <c r="BL20" s="73" t="s">
        <v>708</v>
      </c>
      <c r="BM20" s="46" t="s">
        <v>708</v>
      </c>
      <c r="BN20" s="66"/>
      <c r="BO20" s="9" t="s">
        <v>584</v>
      </c>
      <c r="BP20" s="38" t="s">
        <v>14</v>
      </c>
      <c r="BQ20" s="46" t="s">
        <v>14</v>
      </c>
      <c r="BR20" s="66"/>
      <c r="BS20" s="73" t="s">
        <v>709</v>
      </c>
      <c r="BT20" s="46" t="s">
        <v>709</v>
      </c>
      <c r="BU20" s="66"/>
      <c r="BV20" s="9" t="s">
        <v>585</v>
      </c>
      <c r="BW20" s="66"/>
      <c r="BX20" s="73" t="s">
        <v>710</v>
      </c>
      <c r="BY20" s="46" t="s">
        <v>710</v>
      </c>
      <c r="BZ20" s="66"/>
      <c r="CA20" s="9" t="s">
        <v>586</v>
      </c>
      <c r="CB20" s="9" t="s">
        <v>586</v>
      </c>
      <c r="CC20" s="38" t="s">
        <v>14</v>
      </c>
      <c r="CD20" s="46" t="s">
        <v>14</v>
      </c>
      <c r="CE20" s="66"/>
      <c r="CF20" s="73" t="s">
        <v>711</v>
      </c>
      <c r="CG20" s="46" t="s">
        <v>711</v>
      </c>
      <c r="CH20" s="86">
        <v>0.90069444444444435</v>
      </c>
      <c r="CI20" s="9" t="s">
        <v>5</v>
      </c>
      <c r="CJ20" s="66"/>
      <c r="CK20" s="73" t="s">
        <v>712</v>
      </c>
      <c r="CL20" s="46" t="s">
        <v>712</v>
      </c>
      <c r="CM20" s="86">
        <v>0.98402777777777772</v>
      </c>
      <c r="CN20" s="9"/>
      <c r="CO20" s="66"/>
      <c r="CP20" s="73" t="s">
        <v>486</v>
      </c>
      <c r="CQ20" s="46" t="s">
        <v>486</v>
      </c>
      <c r="CR20" s="66"/>
      <c r="CS20" s="9"/>
      <c r="CT20" s="66"/>
      <c r="CU20" s="73" t="s">
        <v>700</v>
      </c>
      <c r="CV20" s="46" t="s">
        <v>700</v>
      </c>
      <c r="CW20" s="46" t="s">
        <v>700</v>
      </c>
      <c r="CX20" s="86">
        <v>6.5277777777777782E-2</v>
      </c>
      <c r="CY20" s="9" t="s">
        <v>5</v>
      </c>
    </row>
    <row r="21" spans="1:103" x14ac:dyDescent="0.2">
      <c r="A21" s="27">
        <v>8.3333333333333332E-3</v>
      </c>
      <c r="B21" s="6" t="s">
        <v>74</v>
      </c>
      <c r="C21" s="9"/>
      <c r="D21" s="66"/>
      <c r="E21" s="9" t="s">
        <v>469</v>
      </c>
      <c r="F21" s="66"/>
      <c r="G21" s="9" t="s">
        <v>713</v>
      </c>
      <c r="H21" s="9" t="s">
        <v>256</v>
      </c>
      <c r="I21" s="66"/>
      <c r="J21" s="73" t="s">
        <v>569</v>
      </c>
      <c r="K21" s="46" t="s">
        <v>569</v>
      </c>
      <c r="L21" s="38" t="s">
        <v>14</v>
      </c>
      <c r="M21" s="46" t="s">
        <v>233</v>
      </c>
      <c r="N21" s="66"/>
      <c r="O21" s="73" t="s">
        <v>35</v>
      </c>
      <c r="P21" s="46" t="s">
        <v>35</v>
      </c>
      <c r="Q21" s="46" t="s">
        <v>35</v>
      </c>
      <c r="R21" s="86">
        <v>0.40763888888888883</v>
      </c>
      <c r="S21" s="9" t="s">
        <v>5</v>
      </c>
      <c r="T21" s="86">
        <v>0.41805555555555546</v>
      </c>
      <c r="U21" s="9" t="s">
        <v>5</v>
      </c>
      <c r="V21" s="38" t="s">
        <v>14</v>
      </c>
      <c r="W21" s="46" t="s">
        <v>655</v>
      </c>
      <c r="X21" s="66"/>
      <c r="Y21" s="73" t="s">
        <v>36</v>
      </c>
      <c r="Z21" s="46" t="s">
        <v>36</v>
      </c>
      <c r="AA21" s="66"/>
      <c r="AB21" s="9" t="s">
        <v>287</v>
      </c>
      <c r="AC21" s="66"/>
      <c r="AD21" s="73" t="s">
        <v>215</v>
      </c>
      <c r="AE21" s="46" t="s">
        <v>215</v>
      </c>
      <c r="AF21" s="38" t="s">
        <v>14</v>
      </c>
      <c r="AG21" s="46" t="s">
        <v>686</v>
      </c>
      <c r="AH21" s="66"/>
      <c r="AI21" s="73" t="s">
        <v>37</v>
      </c>
      <c r="AJ21" s="46" t="s">
        <v>37</v>
      </c>
      <c r="AK21" s="66"/>
      <c r="AL21" s="73" t="s">
        <v>59</v>
      </c>
      <c r="AM21" s="46" t="s">
        <v>59</v>
      </c>
      <c r="AN21" s="9" t="s">
        <v>5</v>
      </c>
      <c r="AO21" s="38" t="s">
        <v>14</v>
      </c>
      <c r="AP21" s="46" t="s">
        <v>240</v>
      </c>
      <c r="AQ21" s="66"/>
      <c r="AR21" s="73" t="s">
        <v>38</v>
      </c>
      <c r="AS21" s="46" t="s">
        <v>38</v>
      </c>
      <c r="AT21" s="66"/>
      <c r="AU21" s="9" t="s">
        <v>295</v>
      </c>
      <c r="AV21" s="66"/>
      <c r="AW21" s="73" t="s">
        <v>220</v>
      </c>
      <c r="AX21" s="46" t="s">
        <v>220</v>
      </c>
      <c r="AY21" s="66"/>
      <c r="AZ21" s="73" t="s">
        <v>493</v>
      </c>
      <c r="BA21" s="46" t="s">
        <v>493</v>
      </c>
      <c r="BB21" s="38" t="s">
        <v>14</v>
      </c>
      <c r="BC21" s="46" t="s">
        <v>617</v>
      </c>
      <c r="BD21" s="66"/>
      <c r="BE21" s="73" t="s">
        <v>221</v>
      </c>
      <c r="BF21" s="46" t="s">
        <v>221</v>
      </c>
      <c r="BG21" s="66"/>
      <c r="BH21" s="9" t="s">
        <v>5</v>
      </c>
      <c r="BI21" s="38" t="s">
        <v>14</v>
      </c>
      <c r="BJ21" s="46" t="s">
        <v>714</v>
      </c>
      <c r="BK21" s="66"/>
      <c r="BL21" s="73" t="s">
        <v>66</v>
      </c>
      <c r="BM21" s="46" t="s">
        <v>66</v>
      </c>
      <c r="BN21" s="66"/>
      <c r="BO21" s="9" t="s">
        <v>715</v>
      </c>
      <c r="BP21" s="38" t="s">
        <v>14</v>
      </c>
      <c r="BQ21" s="46" t="s">
        <v>245</v>
      </c>
      <c r="BR21" s="66"/>
      <c r="BS21" s="73" t="s">
        <v>40</v>
      </c>
      <c r="BT21" s="46" t="s">
        <v>40</v>
      </c>
      <c r="BU21" s="66"/>
      <c r="BV21" s="9" t="s">
        <v>302</v>
      </c>
      <c r="BW21" s="66"/>
      <c r="BX21" s="73" t="s">
        <v>225</v>
      </c>
      <c r="BY21" s="46" t="s">
        <v>225</v>
      </c>
      <c r="BZ21" s="66"/>
      <c r="CA21" s="9" t="s">
        <v>716</v>
      </c>
      <c r="CB21" s="9" t="s">
        <v>716</v>
      </c>
      <c r="CC21" s="38" t="s">
        <v>14</v>
      </c>
      <c r="CD21" s="46" t="s">
        <v>694</v>
      </c>
      <c r="CE21" s="66"/>
      <c r="CF21" s="73" t="s">
        <v>41</v>
      </c>
      <c r="CG21" s="46" t="s">
        <v>41</v>
      </c>
      <c r="CH21" s="86">
        <v>0.90763888888888877</v>
      </c>
      <c r="CI21" s="9" t="s">
        <v>5</v>
      </c>
      <c r="CJ21" s="66"/>
      <c r="CK21" s="73" t="s">
        <v>42</v>
      </c>
      <c r="CL21" s="46" t="s">
        <v>42</v>
      </c>
      <c r="CM21" s="86">
        <v>0.99097222222222214</v>
      </c>
      <c r="CN21" s="9"/>
      <c r="CO21" s="66"/>
      <c r="CP21" s="73" t="s">
        <v>229</v>
      </c>
      <c r="CQ21" s="46" t="s">
        <v>229</v>
      </c>
      <c r="CR21" s="66"/>
      <c r="CS21" s="9"/>
      <c r="CT21" s="66"/>
      <c r="CU21" s="73" t="s">
        <v>599</v>
      </c>
      <c r="CV21" s="46" t="s">
        <v>599</v>
      </c>
      <c r="CW21" s="46" t="s">
        <v>599</v>
      </c>
      <c r="CX21" s="86">
        <v>7.2222222222222229E-2</v>
      </c>
      <c r="CY21" s="9" t="s">
        <v>5</v>
      </c>
    </row>
    <row r="22" spans="1:103" ht="13.5" thickBot="1" x14ac:dyDescent="0.25">
      <c r="A22" s="25">
        <v>6.9444444444444441E-3</v>
      </c>
      <c r="B22" s="13" t="s">
        <v>33</v>
      </c>
      <c r="C22" s="23" t="s">
        <v>731</v>
      </c>
      <c r="D22" s="67"/>
      <c r="E22" s="12" t="s">
        <v>181</v>
      </c>
      <c r="F22" s="67"/>
      <c r="G22" s="12" t="s">
        <v>182</v>
      </c>
      <c r="H22" s="12" t="s">
        <v>313</v>
      </c>
      <c r="I22" s="67"/>
      <c r="J22" s="74" t="s">
        <v>633</v>
      </c>
      <c r="K22" s="47" t="s">
        <v>633</v>
      </c>
      <c r="L22" s="40">
        <f>M23-$A22</f>
        <v>0.32013888888888892</v>
      </c>
      <c r="M22" s="47" t="s">
        <v>436</v>
      </c>
      <c r="N22" s="67"/>
      <c r="O22" s="74" t="s">
        <v>188</v>
      </c>
      <c r="P22" s="47" t="s">
        <v>188</v>
      </c>
      <c r="Q22" s="47" t="s">
        <v>188</v>
      </c>
      <c r="R22" s="87">
        <v>0.41666666666666663</v>
      </c>
      <c r="S22" s="12" t="s">
        <v>5</v>
      </c>
      <c r="T22" s="87">
        <v>0.42708333333333326</v>
      </c>
      <c r="U22" s="12" t="s">
        <v>5</v>
      </c>
      <c r="V22" s="40">
        <f>W23-$A22</f>
        <v>0.40347222222222223</v>
      </c>
      <c r="W22" s="47" t="s">
        <v>440</v>
      </c>
      <c r="X22" s="67"/>
      <c r="Y22" s="74" t="s">
        <v>189</v>
      </c>
      <c r="Z22" s="47" t="s">
        <v>189</v>
      </c>
      <c r="AA22" s="67"/>
      <c r="AB22" s="12" t="s">
        <v>343</v>
      </c>
      <c r="AC22" s="67"/>
      <c r="AD22" s="74" t="s">
        <v>717</v>
      </c>
      <c r="AE22" s="47" t="s">
        <v>717</v>
      </c>
      <c r="AF22" s="40">
        <f>AG23-$A22</f>
        <v>0.48680555555555555</v>
      </c>
      <c r="AG22" s="47" t="s">
        <v>442</v>
      </c>
      <c r="AH22" s="67"/>
      <c r="AI22" s="74" t="s">
        <v>191</v>
      </c>
      <c r="AJ22" s="47" t="s">
        <v>191</v>
      </c>
      <c r="AK22" s="67"/>
      <c r="AL22" s="74" t="s">
        <v>92</v>
      </c>
      <c r="AM22" s="47" t="s">
        <v>92</v>
      </c>
      <c r="AN22" s="12" t="s">
        <v>5</v>
      </c>
      <c r="AO22" s="40">
        <f>AP23-$A22</f>
        <v>0.57013888888888886</v>
      </c>
      <c r="AP22" s="47" t="s">
        <v>444</v>
      </c>
      <c r="AQ22" s="67"/>
      <c r="AR22" s="74" t="s">
        <v>194</v>
      </c>
      <c r="AS22" s="47" t="s">
        <v>194</v>
      </c>
      <c r="AT22" s="67"/>
      <c r="AU22" s="12" t="s">
        <v>420</v>
      </c>
      <c r="AV22" s="67"/>
      <c r="AW22" s="74" t="s">
        <v>718</v>
      </c>
      <c r="AX22" s="47" t="s">
        <v>718</v>
      </c>
      <c r="AY22" s="67"/>
      <c r="AZ22" s="74" t="s">
        <v>370</v>
      </c>
      <c r="BA22" s="47" t="s">
        <v>370</v>
      </c>
      <c r="BB22" s="40">
        <f>BC23-$A22</f>
        <v>0.65347222222222223</v>
      </c>
      <c r="BC22" s="47" t="s">
        <v>96</v>
      </c>
      <c r="BD22" s="67"/>
      <c r="BE22" s="74" t="s">
        <v>719</v>
      </c>
      <c r="BF22" s="47" t="s">
        <v>719</v>
      </c>
      <c r="BG22" s="67"/>
      <c r="BH22" s="12" t="s">
        <v>5</v>
      </c>
      <c r="BI22" s="40">
        <f>BI7+$A7</f>
        <v>0.70277777777777772</v>
      </c>
      <c r="BJ22" s="47" t="s">
        <v>610</v>
      </c>
      <c r="BK22" s="67"/>
      <c r="BL22" s="74" t="s">
        <v>99</v>
      </c>
      <c r="BM22" s="47" t="s">
        <v>99</v>
      </c>
      <c r="BN22" s="67"/>
      <c r="BO22" s="12" t="s">
        <v>467</v>
      </c>
      <c r="BP22" s="40">
        <f>BQ23-$A22</f>
        <v>0.7368055555555556</v>
      </c>
      <c r="BQ22" s="47" t="s">
        <v>448</v>
      </c>
      <c r="BR22" s="67"/>
      <c r="BS22" s="74" t="s">
        <v>199</v>
      </c>
      <c r="BT22" s="47" t="s">
        <v>199</v>
      </c>
      <c r="BU22" s="67"/>
      <c r="BV22" s="12" t="s">
        <v>425</v>
      </c>
      <c r="BW22" s="67"/>
      <c r="BX22" s="74" t="s">
        <v>720</v>
      </c>
      <c r="BY22" s="47" t="s">
        <v>720</v>
      </c>
      <c r="BZ22" s="67"/>
      <c r="CA22" s="12" t="s">
        <v>468</v>
      </c>
      <c r="CB22" s="12" t="s">
        <v>468</v>
      </c>
      <c r="CC22" s="40">
        <f>CD23-$A22</f>
        <v>0.82013888888888897</v>
      </c>
      <c r="CD22" s="47" t="s">
        <v>451</v>
      </c>
      <c r="CE22" s="67"/>
      <c r="CF22" s="74" t="s">
        <v>201</v>
      </c>
      <c r="CG22" s="47" t="s">
        <v>201</v>
      </c>
      <c r="CH22" s="87">
        <v>0.91666666666666652</v>
      </c>
      <c r="CI22" s="12" t="s">
        <v>5</v>
      </c>
      <c r="CJ22" s="67"/>
      <c r="CK22" s="74" t="s">
        <v>721</v>
      </c>
      <c r="CL22" s="47" t="s">
        <v>721</v>
      </c>
      <c r="CM22" s="87">
        <v>0.99999999999999989</v>
      </c>
      <c r="CN22" s="12"/>
      <c r="CO22" s="67"/>
      <c r="CP22" s="74" t="s">
        <v>722</v>
      </c>
      <c r="CQ22" s="47" t="s">
        <v>722</v>
      </c>
      <c r="CR22" s="67"/>
      <c r="CS22" s="12"/>
      <c r="CT22" s="67"/>
      <c r="CU22" s="74" t="s">
        <v>577</v>
      </c>
      <c r="CV22" s="47" t="s">
        <v>577</v>
      </c>
      <c r="CW22" s="47" t="s">
        <v>577</v>
      </c>
      <c r="CX22" s="87">
        <v>8.1250000000000003E-2</v>
      </c>
      <c r="CY22" s="12" t="s">
        <v>5</v>
      </c>
    </row>
    <row r="23" spans="1:103" hidden="1" x14ac:dyDescent="0.2">
      <c r="A23" s="10"/>
      <c r="B23" s="11" t="s">
        <v>33</v>
      </c>
      <c r="C23" s="10"/>
      <c r="D23" s="68"/>
      <c r="E23" s="10" t="s">
        <v>5</v>
      </c>
      <c r="F23" s="68"/>
      <c r="G23" s="10" t="s">
        <v>5</v>
      </c>
      <c r="H23" s="10" t="s">
        <v>5</v>
      </c>
      <c r="I23" s="68"/>
      <c r="J23" s="10"/>
      <c r="K23" s="10" t="s">
        <v>5</v>
      </c>
      <c r="L23" s="10"/>
      <c r="M23" s="10" t="s">
        <v>258</v>
      </c>
      <c r="N23" s="68"/>
      <c r="O23" s="10"/>
      <c r="P23" s="10" t="s">
        <v>5</v>
      </c>
      <c r="Q23" s="10" t="s">
        <v>5</v>
      </c>
      <c r="R23" s="68"/>
      <c r="S23" s="10" t="s">
        <v>5</v>
      </c>
      <c r="T23" s="68"/>
      <c r="U23" s="10" t="s">
        <v>5</v>
      </c>
      <c r="V23" s="10"/>
      <c r="W23" s="10" t="s">
        <v>471</v>
      </c>
      <c r="X23" s="68"/>
      <c r="Y23" s="10"/>
      <c r="Z23" s="10" t="s">
        <v>5</v>
      </c>
      <c r="AA23" s="68"/>
      <c r="AB23" s="10" t="s">
        <v>5</v>
      </c>
      <c r="AC23" s="68"/>
      <c r="AD23" s="10"/>
      <c r="AE23" s="10" t="s">
        <v>5</v>
      </c>
      <c r="AF23" s="10"/>
      <c r="AG23" s="10" t="s">
        <v>472</v>
      </c>
      <c r="AH23" s="68"/>
      <c r="AI23" s="10"/>
      <c r="AJ23" s="10" t="s">
        <v>5</v>
      </c>
      <c r="AK23" s="68"/>
      <c r="AL23" s="10"/>
      <c r="AM23" s="10" t="s">
        <v>5</v>
      </c>
      <c r="AN23" s="10" t="s">
        <v>5</v>
      </c>
      <c r="AO23" s="10"/>
      <c r="AP23" s="10" t="s">
        <v>266</v>
      </c>
      <c r="AQ23" s="68"/>
      <c r="AR23" s="10"/>
      <c r="AS23" s="10" t="s">
        <v>5</v>
      </c>
      <c r="AT23" s="68"/>
      <c r="AU23" s="10" t="s">
        <v>5</v>
      </c>
      <c r="AV23" s="68"/>
      <c r="AW23" s="10"/>
      <c r="AX23" s="10" t="s">
        <v>5</v>
      </c>
      <c r="AY23" s="68"/>
      <c r="AZ23" s="10"/>
      <c r="BA23" s="10" t="s">
        <v>5</v>
      </c>
      <c r="BB23" s="10"/>
      <c r="BC23" s="10" t="s">
        <v>473</v>
      </c>
      <c r="BD23" s="68"/>
      <c r="BE23" s="10"/>
      <c r="BF23" s="10" t="s">
        <v>5</v>
      </c>
      <c r="BG23" s="68"/>
      <c r="BH23" s="10" t="s">
        <v>5</v>
      </c>
      <c r="BI23" s="10"/>
      <c r="BJ23" s="10" t="s">
        <v>5</v>
      </c>
      <c r="BK23" s="68"/>
      <c r="BL23" s="10"/>
      <c r="BM23" s="10" t="s">
        <v>5</v>
      </c>
      <c r="BN23" s="68"/>
      <c r="BO23" s="10" t="s">
        <v>5</v>
      </c>
      <c r="BP23" s="10"/>
      <c r="BQ23" s="10" t="s">
        <v>271</v>
      </c>
      <c r="BR23" s="68"/>
      <c r="BS23" s="10"/>
      <c r="BT23" s="10" t="s">
        <v>5</v>
      </c>
      <c r="BU23" s="68"/>
      <c r="BV23" s="10" t="s">
        <v>5</v>
      </c>
      <c r="BW23" s="68"/>
      <c r="BX23" s="10"/>
      <c r="BY23" s="10" t="s">
        <v>5</v>
      </c>
      <c r="BZ23" s="68"/>
      <c r="CA23" s="10" t="s">
        <v>5</v>
      </c>
      <c r="CB23" s="10" t="s">
        <v>5</v>
      </c>
      <c r="CC23" s="10"/>
      <c r="CD23" s="10" t="s">
        <v>474</v>
      </c>
      <c r="CE23" s="68"/>
      <c r="CF23" s="10"/>
      <c r="CG23" s="10" t="s">
        <v>5</v>
      </c>
      <c r="CH23" s="68"/>
      <c r="CI23" s="10" t="s">
        <v>5</v>
      </c>
      <c r="CJ23" s="68"/>
      <c r="CK23" s="10"/>
      <c r="CL23" s="10" t="s">
        <v>5</v>
      </c>
      <c r="CM23" s="68"/>
      <c r="CN23" s="10" t="s">
        <v>5</v>
      </c>
      <c r="CO23" s="68"/>
      <c r="CP23" s="10"/>
      <c r="CQ23" s="10" t="s">
        <v>5</v>
      </c>
      <c r="CR23" s="68"/>
      <c r="CS23" s="10" t="s">
        <v>5</v>
      </c>
      <c r="CT23" s="68"/>
      <c r="CU23" s="10"/>
      <c r="CV23" s="10" t="s">
        <v>5</v>
      </c>
      <c r="CW23" s="10" t="s">
        <v>5</v>
      </c>
      <c r="CX23" s="68"/>
      <c r="CY23" s="10" t="s">
        <v>5</v>
      </c>
    </row>
    <row r="24" spans="1:103" hidden="1" x14ac:dyDescent="0.2">
      <c r="A24" s="27">
        <v>1.7361111111111112E-2</v>
      </c>
      <c r="B24" s="6" t="s">
        <v>24</v>
      </c>
      <c r="C24" s="9"/>
      <c r="D24" s="9"/>
      <c r="E24" s="9" t="s">
        <v>5</v>
      </c>
      <c r="F24" s="9"/>
      <c r="G24" s="9" t="s">
        <v>5</v>
      </c>
      <c r="H24" s="9" t="s">
        <v>5</v>
      </c>
      <c r="I24" s="9"/>
      <c r="J24" s="9"/>
      <c r="K24" s="9" t="s">
        <v>5</v>
      </c>
      <c r="L24" s="9"/>
      <c r="M24" s="9" t="s">
        <v>365</v>
      </c>
      <c r="N24" s="9"/>
      <c r="O24" s="9"/>
      <c r="P24" s="9" t="s">
        <v>5</v>
      </c>
      <c r="Q24" s="9" t="s">
        <v>5</v>
      </c>
      <c r="R24" s="9"/>
      <c r="S24" s="9" t="s">
        <v>5</v>
      </c>
      <c r="T24" s="9"/>
      <c r="U24" s="9" t="s">
        <v>5</v>
      </c>
      <c r="V24" s="9"/>
      <c r="W24" s="9" t="s">
        <v>641</v>
      </c>
      <c r="X24" s="9"/>
      <c r="Y24" s="9"/>
      <c r="Z24" s="9" t="s">
        <v>5</v>
      </c>
      <c r="AA24" s="9"/>
      <c r="AB24" s="9" t="s">
        <v>5</v>
      </c>
      <c r="AC24" s="9"/>
      <c r="AD24" s="9"/>
      <c r="AE24" s="9" t="s">
        <v>5</v>
      </c>
      <c r="AF24" s="9"/>
      <c r="AG24" s="9" t="s">
        <v>642</v>
      </c>
      <c r="AH24" s="9"/>
      <c r="AI24" s="9"/>
      <c r="AJ24" s="9" t="s">
        <v>5</v>
      </c>
      <c r="AK24" s="9"/>
      <c r="AL24" s="9"/>
      <c r="AM24" s="9" t="s">
        <v>5</v>
      </c>
      <c r="AN24" s="9" t="s">
        <v>5</v>
      </c>
      <c r="AO24" s="9"/>
      <c r="AP24" s="9" t="s">
        <v>643</v>
      </c>
      <c r="AQ24" s="9"/>
      <c r="AR24" s="9"/>
      <c r="AS24" s="9" t="s">
        <v>5</v>
      </c>
      <c r="AT24" s="9"/>
      <c r="AU24" s="9" t="s">
        <v>5</v>
      </c>
      <c r="AV24" s="9"/>
      <c r="AW24" s="9"/>
      <c r="AX24" s="9" t="s">
        <v>5</v>
      </c>
      <c r="AY24" s="9"/>
      <c r="AZ24" s="9"/>
      <c r="BA24" s="9" t="s">
        <v>5</v>
      </c>
      <c r="BB24" s="9"/>
      <c r="BC24" s="9" t="s">
        <v>243</v>
      </c>
      <c r="BD24" s="9"/>
      <c r="BE24" s="9"/>
      <c r="BF24" s="9" t="s">
        <v>5</v>
      </c>
      <c r="BG24" s="9"/>
      <c r="BH24" s="9" t="s">
        <v>5</v>
      </c>
      <c r="BI24" s="9"/>
      <c r="BJ24" s="9" t="s">
        <v>5</v>
      </c>
      <c r="BK24" s="9"/>
      <c r="BL24" s="9"/>
      <c r="BM24" s="9" t="s">
        <v>5</v>
      </c>
      <c r="BN24" s="9"/>
      <c r="BO24" s="9" t="s">
        <v>5</v>
      </c>
      <c r="BP24" s="9"/>
      <c r="BQ24" s="9" t="s">
        <v>645</v>
      </c>
      <c r="BR24" s="9"/>
      <c r="BS24" s="9"/>
      <c r="BT24" s="9" t="s">
        <v>5</v>
      </c>
      <c r="BU24" s="9"/>
      <c r="BV24" s="9" t="s">
        <v>5</v>
      </c>
      <c r="BW24" s="9"/>
      <c r="BX24" s="9"/>
      <c r="BY24" s="9" t="s">
        <v>5</v>
      </c>
      <c r="BZ24" s="9"/>
      <c r="CA24" s="9" t="s">
        <v>5</v>
      </c>
      <c r="CB24" s="9" t="s">
        <v>5</v>
      </c>
      <c r="CC24" s="9"/>
      <c r="CD24" s="9" t="s">
        <v>647</v>
      </c>
      <c r="CE24" s="9"/>
      <c r="CF24" s="9"/>
      <c r="CG24" s="9" t="s">
        <v>5</v>
      </c>
      <c r="CH24" s="9"/>
      <c r="CI24" s="9" t="s">
        <v>5</v>
      </c>
      <c r="CJ24" s="9"/>
      <c r="CK24" s="9"/>
      <c r="CL24" s="9" t="s">
        <v>5</v>
      </c>
      <c r="CM24" s="9"/>
      <c r="CN24" s="9" t="s">
        <v>5</v>
      </c>
      <c r="CO24" s="9"/>
      <c r="CP24" s="9"/>
      <c r="CQ24" s="9" t="s">
        <v>5</v>
      </c>
      <c r="CR24" s="9"/>
      <c r="CS24" s="9" t="s">
        <v>5</v>
      </c>
      <c r="CT24" s="9"/>
      <c r="CU24" s="9"/>
      <c r="CV24" s="9" t="s">
        <v>5</v>
      </c>
      <c r="CW24" s="9" t="s">
        <v>5</v>
      </c>
      <c r="CX24" s="9"/>
      <c r="CY24" s="9" t="s">
        <v>5</v>
      </c>
    </row>
    <row r="25" spans="1:103" hidden="1" x14ac:dyDescent="0.2">
      <c r="A25" s="27">
        <v>1.7361111111111112E-2</v>
      </c>
      <c r="B25" s="6" t="s">
        <v>15</v>
      </c>
      <c r="C25" s="9"/>
      <c r="D25" s="9"/>
      <c r="E25" s="9" t="s">
        <v>5</v>
      </c>
      <c r="F25" s="9"/>
      <c r="G25" s="9" t="s">
        <v>5</v>
      </c>
      <c r="H25" s="9" t="s">
        <v>5</v>
      </c>
      <c r="I25" s="9"/>
      <c r="J25" s="9"/>
      <c r="K25" s="9" t="s">
        <v>5</v>
      </c>
      <c r="L25" s="9"/>
      <c r="M25" s="9" t="s">
        <v>212</v>
      </c>
      <c r="N25" s="9"/>
      <c r="O25" s="9"/>
      <c r="P25" s="9" t="s">
        <v>5</v>
      </c>
      <c r="Q25" s="9" t="s">
        <v>5</v>
      </c>
      <c r="R25" s="9"/>
      <c r="S25" s="9" t="s">
        <v>5</v>
      </c>
      <c r="T25" s="9"/>
      <c r="U25" s="9" t="s">
        <v>5</v>
      </c>
      <c r="V25" s="9"/>
      <c r="W25" s="9" t="s">
        <v>214</v>
      </c>
      <c r="X25" s="9"/>
      <c r="Y25" s="9"/>
      <c r="Z25" s="9" t="s">
        <v>5</v>
      </c>
      <c r="AA25" s="9"/>
      <c r="AB25" s="9" t="s">
        <v>5</v>
      </c>
      <c r="AC25" s="9"/>
      <c r="AD25" s="9"/>
      <c r="AE25" s="9" t="s">
        <v>5</v>
      </c>
      <c r="AF25" s="9"/>
      <c r="AG25" s="9" t="s">
        <v>217</v>
      </c>
      <c r="AH25" s="9"/>
      <c r="AI25" s="9"/>
      <c r="AJ25" s="9" t="s">
        <v>5</v>
      </c>
      <c r="AK25" s="9"/>
      <c r="AL25" s="9"/>
      <c r="AM25" s="9" t="s">
        <v>5</v>
      </c>
      <c r="AN25" s="9" t="s">
        <v>5</v>
      </c>
      <c r="AO25" s="9"/>
      <c r="AP25" s="9" t="s">
        <v>219</v>
      </c>
      <c r="AQ25" s="9"/>
      <c r="AR25" s="9"/>
      <c r="AS25" s="9" t="s">
        <v>5</v>
      </c>
      <c r="AT25" s="9"/>
      <c r="AU25" s="9" t="s">
        <v>5</v>
      </c>
      <c r="AV25" s="9"/>
      <c r="AW25" s="9"/>
      <c r="AX25" s="9" t="s">
        <v>5</v>
      </c>
      <c r="AY25" s="9"/>
      <c r="AZ25" s="9"/>
      <c r="BA25" s="9" t="s">
        <v>5</v>
      </c>
      <c r="BB25" s="9"/>
      <c r="BC25" s="9" t="s">
        <v>222</v>
      </c>
      <c r="BD25" s="9"/>
      <c r="BE25" s="9"/>
      <c r="BF25" s="9" t="s">
        <v>5</v>
      </c>
      <c r="BG25" s="9"/>
      <c r="BH25" s="9" t="s">
        <v>5</v>
      </c>
      <c r="BI25" s="9"/>
      <c r="BJ25" s="9" t="s">
        <v>5</v>
      </c>
      <c r="BK25" s="9"/>
      <c r="BL25" s="9"/>
      <c r="BM25" s="9" t="s">
        <v>5</v>
      </c>
      <c r="BN25" s="9"/>
      <c r="BO25" s="9" t="s">
        <v>5</v>
      </c>
      <c r="BP25" s="9"/>
      <c r="BQ25" s="9" t="s">
        <v>224</v>
      </c>
      <c r="BR25" s="9"/>
      <c r="BS25" s="9"/>
      <c r="BT25" s="9" t="s">
        <v>5</v>
      </c>
      <c r="BU25" s="9"/>
      <c r="BV25" s="9" t="s">
        <v>5</v>
      </c>
      <c r="BW25" s="9"/>
      <c r="BX25" s="9"/>
      <c r="BY25" s="9" t="s">
        <v>5</v>
      </c>
      <c r="BZ25" s="9"/>
      <c r="CA25" s="9" t="s">
        <v>5</v>
      </c>
      <c r="CB25" s="9" t="s">
        <v>5</v>
      </c>
      <c r="CC25" s="9"/>
      <c r="CD25" s="9" t="s">
        <v>227</v>
      </c>
      <c r="CE25" s="9"/>
      <c r="CF25" s="9"/>
      <c r="CG25" s="9" t="s">
        <v>5</v>
      </c>
      <c r="CH25" s="9"/>
      <c r="CI25" s="9" t="s">
        <v>5</v>
      </c>
      <c r="CJ25" s="9"/>
      <c r="CK25" s="9"/>
      <c r="CL25" s="9" t="s">
        <v>5</v>
      </c>
      <c r="CM25" s="9"/>
      <c r="CN25" s="9" t="s">
        <v>5</v>
      </c>
      <c r="CO25" s="9"/>
      <c r="CP25" s="9"/>
      <c r="CQ25" s="9" t="s">
        <v>5</v>
      </c>
      <c r="CR25" s="9"/>
      <c r="CS25" s="9" t="s">
        <v>5</v>
      </c>
      <c r="CT25" s="9"/>
      <c r="CU25" s="9"/>
      <c r="CV25" s="9" t="s">
        <v>5</v>
      </c>
      <c r="CW25" s="9" t="s">
        <v>5</v>
      </c>
      <c r="CX25" s="9"/>
      <c r="CY25" s="9" t="s">
        <v>5</v>
      </c>
    </row>
    <row r="26" spans="1:103" ht="13.5" hidden="1" thickBot="1" x14ac:dyDescent="0.25">
      <c r="A26" s="25">
        <v>1.3888888888888888E-2</v>
      </c>
      <c r="B26" s="13" t="s">
        <v>4</v>
      </c>
      <c r="C26" s="12" t="s">
        <v>34</v>
      </c>
      <c r="D26" s="12"/>
      <c r="E26" s="12" t="s">
        <v>5</v>
      </c>
      <c r="F26" s="12"/>
      <c r="G26" s="12" t="s">
        <v>5</v>
      </c>
      <c r="H26" s="12" t="s">
        <v>5</v>
      </c>
      <c r="I26" s="12"/>
      <c r="J26" s="12"/>
      <c r="K26" s="12" t="s">
        <v>5</v>
      </c>
      <c r="L26" s="12"/>
      <c r="M26" s="12" t="s">
        <v>506</v>
      </c>
      <c r="N26" s="12"/>
      <c r="O26" s="12"/>
      <c r="P26" s="12" t="s">
        <v>5</v>
      </c>
      <c r="Q26" s="12" t="s">
        <v>5</v>
      </c>
      <c r="R26" s="12"/>
      <c r="S26" s="12" t="s">
        <v>5</v>
      </c>
      <c r="T26" s="12"/>
      <c r="U26" s="12" t="s">
        <v>5</v>
      </c>
      <c r="V26" s="12"/>
      <c r="W26" s="12" t="s">
        <v>507</v>
      </c>
      <c r="X26" s="12"/>
      <c r="Y26" s="12"/>
      <c r="Z26" s="12" t="s">
        <v>5</v>
      </c>
      <c r="AA26" s="12"/>
      <c r="AB26" s="12" t="s">
        <v>5</v>
      </c>
      <c r="AC26" s="12"/>
      <c r="AD26" s="12"/>
      <c r="AE26" s="12" t="s">
        <v>5</v>
      </c>
      <c r="AF26" s="12"/>
      <c r="AG26" s="12" t="s">
        <v>509</v>
      </c>
      <c r="AH26" s="12"/>
      <c r="AI26" s="12"/>
      <c r="AJ26" s="12" t="s">
        <v>5</v>
      </c>
      <c r="AK26" s="12"/>
      <c r="AL26" s="12"/>
      <c r="AM26" s="12" t="s">
        <v>5</v>
      </c>
      <c r="AN26" s="12" t="s">
        <v>5</v>
      </c>
      <c r="AO26" s="12"/>
      <c r="AP26" s="12" t="s">
        <v>512</v>
      </c>
      <c r="AQ26" s="12"/>
      <c r="AR26" s="12"/>
      <c r="AS26" s="12" t="s">
        <v>5</v>
      </c>
      <c r="AT26" s="12"/>
      <c r="AU26" s="12" t="s">
        <v>5</v>
      </c>
      <c r="AV26" s="12"/>
      <c r="AW26" s="12"/>
      <c r="AX26" s="12" t="s">
        <v>5</v>
      </c>
      <c r="AY26" s="12"/>
      <c r="AZ26" s="12"/>
      <c r="BA26" s="12" t="s">
        <v>5</v>
      </c>
      <c r="BB26" s="12"/>
      <c r="BC26" s="12" t="s">
        <v>422</v>
      </c>
      <c r="BD26" s="12"/>
      <c r="BE26" s="12"/>
      <c r="BF26" s="12" t="s">
        <v>5</v>
      </c>
      <c r="BG26" s="12"/>
      <c r="BH26" s="12" t="s">
        <v>5</v>
      </c>
      <c r="BI26" s="12"/>
      <c r="BJ26" s="12" t="s">
        <v>5</v>
      </c>
      <c r="BK26" s="12"/>
      <c r="BL26" s="12"/>
      <c r="BM26" s="12" t="s">
        <v>5</v>
      </c>
      <c r="BN26" s="12"/>
      <c r="BO26" s="12" t="s">
        <v>5</v>
      </c>
      <c r="BP26" s="12"/>
      <c r="BQ26" s="12" t="s">
        <v>517</v>
      </c>
      <c r="BR26" s="12"/>
      <c r="BS26" s="12"/>
      <c r="BT26" s="12" t="s">
        <v>5</v>
      </c>
      <c r="BU26" s="12"/>
      <c r="BV26" s="12" t="s">
        <v>5</v>
      </c>
      <c r="BW26" s="12"/>
      <c r="BX26" s="12"/>
      <c r="BY26" s="12" t="s">
        <v>5</v>
      </c>
      <c r="BZ26" s="12"/>
      <c r="CA26" s="12" t="s">
        <v>5</v>
      </c>
      <c r="CB26" s="12" t="s">
        <v>5</v>
      </c>
      <c r="CC26" s="12"/>
      <c r="CD26" s="12" t="s">
        <v>519</v>
      </c>
      <c r="CE26" s="12"/>
      <c r="CF26" s="12"/>
      <c r="CG26" s="12" t="s">
        <v>5</v>
      </c>
      <c r="CH26" s="12"/>
      <c r="CI26" s="12" t="s">
        <v>5</v>
      </c>
      <c r="CJ26" s="12"/>
      <c r="CK26" s="12"/>
      <c r="CL26" s="12" t="s">
        <v>5</v>
      </c>
      <c r="CM26" s="12"/>
      <c r="CN26" s="12" t="s">
        <v>5</v>
      </c>
      <c r="CO26" s="12"/>
      <c r="CP26" s="12"/>
      <c r="CQ26" s="12" t="s">
        <v>5</v>
      </c>
      <c r="CR26" s="12"/>
      <c r="CS26" s="12" t="s">
        <v>5</v>
      </c>
      <c r="CT26" s="12"/>
      <c r="CU26" s="12"/>
      <c r="CV26" s="12" t="s">
        <v>5</v>
      </c>
      <c r="CW26" s="12" t="s">
        <v>5</v>
      </c>
      <c r="CX26" s="12"/>
      <c r="CY26" s="12" t="s">
        <v>5</v>
      </c>
    </row>
    <row r="27" spans="1:103" x14ac:dyDescent="0.2">
      <c r="A27" s="26"/>
      <c r="B27" s="100" t="s">
        <v>457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1" t="s">
        <v>4</v>
      </c>
      <c r="N27" s="10"/>
      <c r="O27" s="10"/>
      <c r="P27" s="10"/>
      <c r="Q27" s="10"/>
      <c r="R27" s="10"/>
      <c r="S27" s="10"/>
      <c r="T27" s="10"/>
      <c r="U27" s="10"/>
      <c r="V27" s="10"/>
      <c r="W27" s="101" t="s">
        <v>4</v>
      </c>
      <c r="X27" s="10"/>
      <c r="Y27" s="10"/>
      <c r="Z27" s="10"/>
      <c r="AA27" s="10"/>
      <c r="AB27" s="10"/>
      <c r="AC27" s="10"/>
      <c r="AD27" s="10"/>
      <c r="AE27" s="10"/>
      <c r="AF27" s="10"/>
      <c r="AG27" s="101" t="s">
        <v>4</v>
      </c>
      <c r="AH27" s="10"/>
      <c r="AI27" s="10"/>
      <c r="AJ27" s="10"/>
      <c r="AK27" s="10"/>
      <c r="AL27" s="10"/>
      <c r="AM27" s="10"/>
      <c r="AN27" s="10"/>
      <c r="AO27" s="10"/>
      <c r="AP27" s="101" t="s">
        <v>4</v>
      </c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1" t="s">
        <v>4</v>
      </c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1" t="s">
        <v>4</v>
      </c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1" t="s">
        <v>4</v>
      </c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</row>
    <row r="28" spans="1:103" s="93" customFormat="1" ht="127.5" hidden="1" x14ac:dyDescent="0.2">
      <c r="A28" s="89"/>
      <c r="B28" s="89"/>
      <c r="C28" s="90"/>
      <c r="D28" s="90"/>
      <c r="E28" s="91"/>
      <c r="F28" s="90"/>
      <c r="G28" s="91"/>
      <c r="H28" s="91"/>
      <c r="I28" s="90"/>
      <c r="J28" s="90"/>
      <c r="K28" s="91"/>
      <c r="L28" s="91"/>
      <c r="M28" s="91"/>
      <c r="N28" s="90"/>
      <c r="O28" s="91"/>
      <c r="P28" s="91"/>
      <c r="Q28" s="91"/>
      <c r="R28" s="99" t="s">
        <v>831</v>
      </c>
      <c r="S28" s="92"/>
      <c r="T28" s="99" t="s">
        <v>831</v>
      </c>
      <c r="U28" s="91"/>
      <c r="V28" s="91"/>
      <c r="W28" s="91"/>
      <c r="X28" s="90"/>
      <c r="Y28" s="91"/>
      <c r="Z28" s="91"/>
      <c r="AA28" s="90"/>
      <c r="AB28" s="91"/>
      <c r="AC28" s="90"/>
      <c r="AD28" s="91"/>
      <c r="AE28" s="91"/>
      <c r="AF28" s="91"/>
      <c r="AG28" s="91"/>
      <c r="AH28" s="90"/>
      <c r="AI28" s="91"/>
      <c r="AJ28" s="91"/>
      <c r="AK28" s="90"/>
      <c r="AL28" s="91"/>
      <c r="AM28" s="91"/>
      <c r="AN28" s="91"/>
      <c r="AO28" s="91"/>
      <c r="AP28" s="91"/>
      <c r="AQ28" s="90" t="s">
        <v>824</v>
      </c>
      <c r="AR28" s="91"/>
      <c r="AS28" s="91"/>
      <c r="AT28" s="90"/>
      <c r="AU28" s="91"/>
      <c r="AV28" s="90"/>
      <c r="AW28" s="91"/>
      <c r="AX28" s="91"/>
      <c r="AY28" s="90"/>
      <c r="AZ28" s="91"/>
      <c r="BA28" s="91"/>
      <c r="BB28" s="91"/>
      <c r="BC28" s="91"/>
      <c r="BD28" s="90"/>
      <c r="BE28" s="91"/>
      <c r="BF28" s="91"/>
      <c r="BG28" s="90"/>
      <c r="BH28" s="91"/>
      <c r="BI28" s="91"/>
      <c r="BJ28" s="91"/>
      <c r="BK28" s="90"/>
      <c r="BL28" s="91"/>
      <c r="BM28" s="91"/>
      <c r="BN28" s="90"/>
      <c r="BO28" s="91"/>
      <c r="BP28" s="91"/>
      <c r="BQ28" s="91"/>
      <c r="BR28" s="90"/>
      <c r="BS28" s="91"/>
      <c r="BT28" s="91"/>
      <c r="BU28" s="90"/>
      <c r="BV28" s="91"/>
      <c r="BW28" s="90"/>
      <c r="BX28" s="91"/>
      <c r="BY28" s="91"/>
      <c r="BZ28" s="90"/>
      <c r="CA28" s="91"/>
      <c r="CB28" s="91"/>
      <c r="CC28" s="91"/>
      <c r="CD28" s="91"/>
      <c r="CE28" s="90"/>
      <c r="CF28" s="91"/>
      <c r="CG28" s="91"/>
      <c r="CH28" s="99" t="s">
        <v>831</v>
      </c>
      <c r="CI28" s="91"/>
      <c r="CJ28" s="90"/>
      <c r="CK28" s="91"/>
      <c r="CL28" s="91"/>
      <c r="CM28" s="99" t="s">
        <v>831</v>
      </c>
      <c r="CN28" s="91"/>
      <c r="CO28" s="90"/>
      <c r="CP28" s="91"/>
      <c r="CQ28" s="91"/>
      <c r="CR28" s="90"/>
      <c r="CS28" s="91"/>
      <c r="CT28" s="90"/>
      <c r="CU28" s="91"/>
      <c r="CV28" s="91"/>
      <c r="CW28" s="91"/>
      <c r="CX28" s="99" t="s">
        <v>831</v>
      </c>
      <c r="CY28" s="91"/>
    </row>
    <row r="29" spans="1:103" s="95" customFormat="1" hidden="1" x14ac:dyDescent="0.2">
      <c r="A29" s="51"/>
      <c r="B29" s="89" t="s">
        <v>753</v>
      </c>
      <c r="C29" s="90"/>
      <c r="D29" s="90">
        <v>15</v>
      </c>
      <c r="E29" s="91"/>
      <c r="F29" s="90">
        <v>15</v>
      </c>
      <c r="G29" s="91"/>
      <c r="H29" s="91"/>
      <c r="I29" s="90">
        <v>45</v>
      </c>
      <c r="J29" s="90"/>
      <c r="K29" s="91"/>
      <c r="L29" s="91">
        <v>35</v>
      </c>
      <c r="M29" s="91"/>
      <c r="N29" s="90">
        <v>45</v>
      </c>
      <c r="O29" s="94"/>
      <c r="P29" s="51"/>
      <c r="Q29" s="51"/>
      <c r="R29" s="94">
        <v>40</v>
      </c>
      <c r="S29" s="51"/>
      <c r="T29" s="94">
        <v>30</v>
      </c>
      <c r="U29" s="51"/>
      <c r="V29" s="94">
        <v>45</v>
      </c>
      <c r="W29" s="51"/>
      <c r="X29" s="94">
        <v>45</v>
      </c>
      <c r="Y29" s="94"/>
      <c r="Z29" s="51"/>
      <c r="AA29" s="94">
        <v>20</v>
      </c>
      <c r="AB29" s="51"/>
      <c r="AC29" s="94">
        <v>80</v>
      </c>
      <c r="AD29" s="94"/>
      <c r="AE29" s="51"/>
      <c r="AF29" s="94">
        <v>60</v>
      </c>
      <c r="AG29" s="51"/>
      <c r="AH29" s="94">
        <v>100</v>
      </c>
      <c r="AI29" s="94"/>
      <c r="AJ29" s="51"/>
      <c r="AK29" s="94">
        <v>70</v>
      </c>
      <c r="AL29" s="94"/>
      <c r="AM29" s="51"/>
      <c r="AN29" s="51"/>
      <c r="AO29" s="94">
        <v>90</v>
      </c>
      <c r="AP29" s="51"/>
      <c r="AQ29" s="94">
        <v>140</v>
      </c>
      <c r="AR29" s="94"/>
      <c r="AS29" s="51"/>
      <c r="AT29" s="94">
        <v>50</v>
      </c>
      <c r="AU29" s="51"/>
      <c r="AV29" s="94">
        <v>45</v>
      </c>
      <c r="AW29" s="94"/>
      <c r="AX29" s="51"/>
      <c r="AY29" s="94">
        <v>65</v>
      </c>
      <c r="AZ29" s="94"/>
      <c r="BA29" s="51"/>
      <c r="BB29" s="94">
        <v>60</v>
      </c>
      <c r="BC29" s="51"/>
      <c r="BD29" s="94">
        <v>90</v>
      </c>
      <c r="BE29" s="94"/>
      <c r="BF29" s="51"/>
      <c r="BG29" s="94">
        <v>20</v>
      </c>
      <c r="BH29" s="51"/>
      <c r="BI29" s="94">
        <v>50</v>
      </c>
      <c r="BJ29" s="51"/>
      <c r="BK29" s="94">
        <v>65</v>
      </c>
      <c r="BL29" s="94"/>
      <c r="BM29" s="51"/>
      <c r="BN29" s="94">
        <v>40</v>
      </c>
      <c r="BO29" s="51"/>
      <c r="BP29" s="94">
        <v>70</v>
      </c>
      <c r="BQ29" s="51"/>
      <c r="BR29" s="94">
        <v>60</v>
      </c>
      <c r="BS29" s="94"/>
      <c r="BT29" s="51"/>
      <c r="BU29" s="94">
        <v>40</v>
      </c>
      <c r="BV29" s="51"/>
      <c r="BW29" s="94">
        <v>65</v>
      </c>
      <c r="BX29" s="94"/>
      <c r="BY29" s="51"/>
      <c r="BZ29" s="94">
        <v>40</v>
      </c>
      <c r="CA29" s="51"/>
      <c r="CB29" s="51"/>
      <c r="CC29" s="94">
        <v>75</v>
      </c>
      <c r="CD29" s="51"/>
      <c r="CE29" s="94">
        <v>50</v>
      </c>
      <c r="CF29" s="94"/>
      <c r="CG29" s="51"/>
      <c r="CH29" s="94">
        <v>50</v>
      </c>
      <c r="CI29" s="51"/>
      <c r="CJ29" s="94">
        <v>35</v>
      </c>
      <c r="CK29" s="94"/>
      <c r="CL29" s="51"/>
      <c r="CM29" s="94">
        <v>20</v>
      </c>
      <c r="CN29" s="51"/>
      <c r="CO29" s="94">
        <v>20</v>
      </c>
      <c r="CP29" s="94"/>
      <c r="CQ29" s="51"/>
      <c r="CR29" s="94">
        <v>30</v>
      </c>
      <c r="CS29" s="51"/>
      <c r="CT29" s="94">
        <v>30</v>
      </c>
      <c r="CU29" s="94"/>
      <c r="CV29" s="51"/>
      <c r="CW29" s="51"/>
      <c r="CX29" s="94">
        <v>15</v>
      </c>
      <c r="CY29" s="51"/>
    </row>
    <row r="30" spans="1:103" hidden="1" x14ac:dyDescent="0.2"/>
  </sheetData>
  <printOptions gridLines="1"/>
  <pageMargins left="0.19685039370078741" right="0.19685039370078741" top="0.98425196850393704" bottom="0.19685039370078741" header="0" footer="0.31496062992125984"/>
  <pageSetup paperSize="8" scale="95" orientation="landscape" r:id="rId1"/>
  <headerFooter>
    <oddHeader>&amp;LBM 50548&amp;CBrückenarbeiten Limburg-Niederlahnstein 26.-29.05.23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29"/>
  <sheetViews>
    <sheetView zoomScale="95" zoomScaleNormal="95" workbookViewId="0">
      <pane xSplit="2" topLeftCell="AT1" activePane="topRight" state="frozen"/>
      <selection pane="topRight" activeCell="CI3" sqref="CI3"/>
    </sheetView>
  </sheetViews>
  <sheetFormatPr baseColWidth="10" defaultColWidth="9.140625" defaultRowHeight="12.75" x14ac:dyDescent="0.2"/>
  <cols>
    <col min="1" max="1" width="5.140625" style="1" hidden="1" customWidth="1"/>
    <col min="2" max="2" width="30" style="1" bestFit="1" customWidth="1"/>
    <col min="3" max="3" width="23.42578125" style="1" customWidth="1"/>
    <col min="4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1" width="9.140625" style="1" customWidth="1"/>
    <col min="12" max="12" width="9.140625" style="2"/>
    <col min="13" max="14" width="9.140625" style="1"/>
    <col min="15" max="15" width="9.140625" style="2"/>
    <col min="16" max="16" width="9.140625" style="1"/>
    <col min="17" max="17" width="9.140625" style="2"/>
    <col min="18" max="19" width="9.140625" style="1"/>
    <col min="20" max="20" width="9.140625" style="2"/>
    <col min="21" max="21" width="9.140625" style="1"/>
    <col min="22" max="22" width="9.140625" style="2"/>
    <col min="23" max="23" width="9.140625" style="1"/>
    <col min="24" max="24" width="9.140625" style="2"/>
    <col min="25" max="26" width="9.140625" style="1"/>
    <col min="27" max="27" width="9.140625" style="2"/>
    <col min="28" max="28" width="9.140625" style="1"/>
    <col min="29" max="29" width="9.140625" style="2"/>
    <col min="30" max="30" width="9.140625" style="1"/>
    <col min="31" max="31" width="9.140625" style="2"/>
    <col min="32" max="33" width="9.140625" style="1"/>
    <col min="34" max="34" width="9.140625" style="2"/>
    <col min="35" max="35" width="9.140625" style="1"/>
    <col min="36" max="36" width="9.140625" style="2"/>
    <col min="37" max="38" width="9.140625" style="1"/>
    <col min="39" max="39" width="9.140625" style="2"/>
    <col min="40" max="41" width="9.140625" style="1"/>
    <col min="42" max="42" width="9.140625" style="2"/>
    <col min="43" max="43" width="9.140625" style="1"/>
    <col min="44" max="44" width="9.140625" style="2"/>
    <col min="45" max="45" width="9.140625" style="1"/>
    <col min="46" max="46" width="9.140625" style="2"/>
    <col min="47" max="48" width="9.140625" style="1"/>
    <col min="49" max="49" width="9.140625" style="2"/>
    <col min="50" max="50" width="9.140625" style="1"/>
    <col min="51" max="51" width="9.140625" style="2"/>
    <col min="52" max="53" width="9.140625" style="1"/>
    <col min="54" max="54" width="9.140625" style="2"/>
    <col min="55" max="55" width="9.140625" style="1"/>
    <col min="56" max="56" width="9.140625" style="2"/>
    <col min="57" max="58" width="9.140625" style="1"/>
    <col min="59" max="59" width="9.140625" style="2"/>
    <col min="60" max="60" width="9.140625" style="1"/>
    <col min="61" max="61" width="9.140625" style="2"/>
    <col min="62" max="63" width="9.140625" style="1"/>
    <col min="64" max="64" width="9.140625" style="2"/>
    <col min="65" max="65" width="9.140625" style="1"/>
    <col min="66" max="66" width="9.140625" style="2"/>
    <col min="67" max="68" width="9.140625" style="1"/>
    <col min="69" max="69" width="9.140625" style="2"/>
    <col min="70" max="70" width="9.140625" style="1"/>
    <col min="71" max="71" width="9.140625" style="2"/>
    <col min="72" max="73" width="9.140625" style="1"/>
    <col min="74" max="74" width="9.140625" style="2"/>
    <col min="75" max="75" width="9.140625" style="1"/>
    <col min="76" max="76" width="9.140625" style="2"/>
    <col min="77" max="78" width="9.140625" style="1"/>
    <col min="79" max="79" width="9.140625" style="2"/>
    <col min="80" max="81" width="9.140625" style="1"/>
    <col min="82" max="82" width="9.140625" style="2"/>
    <col min="83" max="83" width="9.140625" style="1"/>
    <col min="84" max="84" width="9.140625" style="2"/>
    <col min="85" max="85" width="9.140625" style="1"/>
    <col min="86" max="86" width="9.140625" style="2"/>
    <col min="87" max="87" width="9.140625" style="1"/>
    <col min="88" max="88" width="9.140625" style="2"/>
    <col min="89" max="89" width="9.140625" style="1" customWidth="1"/>
    <col min="90" max="90" width="9.140625" style="1"/>
    <col min="91" max="91" width="9.140625" style="2"/>
    <col min="92" max="92" width="9.140625" style="1"/>
    <col min="93" max="93" width="9.140625" style="2"/>
    <col min="94" max="95" width="9.140625" style="1"/>
    <col min="96" max="96" width="9.140625" style="2"/>
    <col min="97" max="97" width="9.140625" style="1"/>
    <col min="98" max="98" width="9.140625" style="2"/>
    <col min="99" max="16384" width="9.140625" style="1"/>
  </cols>
  <sheetData>
    <row r="1" spans="1:98" x14ac:dyDescent="0.2">
      <c r="A1" s="3"/>
      <c r="B1" s="3" t="s">
        <v>1</v>
      </c>
      <c r="C1" s="3"/>
      <c r="D1" s="4" t="s">
        <v>743</v>
      </c>
      <c r="E1" s="53" t="s">
        <v>743</v>
      </c>
      <c r="F1" s="35" t="s">
        <v>735</v>
      </c>
      <c r="G1" s="4" t="s">
        <v>743</v>
      </c>
      <c r="H1" s="35" t="s">
        <v>735</v>
      </c>
      <c r="I1" s="4" t="s">
        <v>743</v>
      </c>
      <c r="J1" s="35" t="s">
        <v>735</v>
      </c>
      <c r="K1" s="4" t="s">
        <v>743</v>
      </c>
      <c r="L1" s="35" t="s">
        <v>735</v>
      </c>
      <c r="M1" s="4" t="s">
        <v>743</v>
      </c>
      <c r="N1" s="53" t="s">
        <v>743</v>
      </c>
      <c r="O1" s="35" t="s">
        <v>735</v>
      </c>
      <c r="P1" s="4" t="s">
        <v>743</v>
      </c>
      <c r="Q1" s="35" t="s">
        <v>735</v>
      </c>
      <c r="R1" s="4" t="s">
        <v>743</v>
      </c>
      <c r="S1" s="53" t="s">
        <v>743</v>
      </c>
      <c r="T1" s="35" t="s">
        <v>735</v>
      </c>
      <c r="U1" s="4" t="s">
        <v>743</v>
      </c>
      <c r="V1" s="35" t="s">
        <v>735</v>
      </c>
      <c r="W1" s="4" t="s">
        <v>743</v>
      </c>
      <c r="X1" s="35" t="s">
        <v>735</v>
      </c>
      <c r="Y1" s="4" t="s">
        <v>743</v>
      </c>
      <c r="Z1" s="53" t="s">
        <v>743</v>
      </c>
      <c r="AA1" s="35" t="s">
        <v>735</v>
      </c>
      <c r="AB1" s="4" t="s">
        <v>734</v>
      </c>
      <c r="AC1" s="35" t="s">
        <v>735</v>
      </c>
      <c r="AD1" s="4" t="s">
        <v>743</v>
      </c>
      <c r="AE1" s="35" t="s">
        <v>735</v>
      </c>
      <c r="AF1" s="4" t="s">
        <v>743</v>
      </c>
      <c r="AG1" s="53" t="s">
        <v>743</v>
      </c>
      <c r="AH1" s="35" t="s">
        <v>735</v>
      </c>
      <c r="AI1" s="4" t="s">
        <v>734</v>
      </c>
      <c r="AJ1" s="35" t="s">
        <v>735</v>
      </c>
      <c r="AK1" s="4" t="s">
        <v>743</v>
      </c>
      <c r="AL1" s="53" t="s">
        <v>743</v>
      </c>
      <c r="AM1" s="35" t="s">
        <v>735</v>
      </c>
      <c r="AN1" s="4" t="s">
        <v>743</v>
      </c>
      <c r="AO1" s="53" t="s">
        <v>743</v>
      </c>
      <c r="AP1" s="35" t="s">
        <v>735</v>
      </c>
      <c r="AQ1" s="4" t="s">
        <v>734</v>
      </c>
      <c r="AR1" s="35" t="s">
        <v>735</v>
      </c>
      <c r="AS1" s="4" t="s">
        <v>743</v>
      </c>
      <c r="AT1" s="35" t="s">
        <v>735</v>
      </c>
      <c r="AU1" s="4" t="s">
        <v>743</v>
      </c>
      <c r="AV1" s="53" t="s">
        <v>743</v>
      </c>
      <c r="AW1" s="35" t="s">
        <v>735</v>
      </c>
      <c r="AX1" s="4" t="s">
        <v>743</v>
      </c>
      <c r="AY1" s="35" t="s">
        <v>735</v>
      </c>
      <c r="AZ1" s="4" t="s">
        <v>743</v>
      </c>
      <c r="BA1" s="53" t="s">
        <v>743</v>
      </c>
      <c r="BB1" s="35" t="s">
        <v>735</v>
      </c>
      <c r="BC1" s="4" t="s">
        <v>734</v>
      </c>
      <c r="BD1" s="35" t="s">
        <v>735</v>
      </c>
      <c r="BE1" s="4" t="s">
        <v>743</v>
      </c>
      <c r="BF1" s="53" t="s">
        <v>743</v>
      </c>
      <c r="BG1" s="35" t="s">
        <v>735</v>
      </c>
      <c r="BH1" s="4" t="s">
        <v>743</v>
      </c>
      <c r="BI1" s="35" t="s">
        <v>735</v>
      </c>
      <c r="BJ1" s="4" t="s">
        <v>743</v>
      </c>
      <c r="BK1" s="53" t="s">
        <v>743</v>
      </c>
      <c r="BL1" s="35" t="s">
        <v>735</v>
      </c>
      <c r="BM1" s="4" t="s">
        <v>734</v>
      </c>
      <c r="BN1" s="35" t="s">
        <v>735</v>
      </c>
      <c r="BO1" s="4" t="s">
        <v>743</v>
      </c>
      <c r="BP1" s="53" t="s">
        <v>743</v>
      </c>
      <c r="BQ1" s="35" t="s">
        <v>735</v>
      </c>
      <c r="BR1" s="4" t="s">
        <v>743</v>
      </c>
      <c r="BS1" s="35" t="s">
        <v>735</v>
      </c>
      <c r="BT1" s="4" t="s">
        <v>743</v>
      </c>
      <c r="BU1" s="53" t="s">
        <v>743</v>
      </c>
      <c r="BV1" s="35" t="s">
        <v>735</v>
      </c>
      <c r="BW1" s="4" t="s">
        <v>734</v>
      </c>
      <c r="BX1" s="35" t="s">
        <v>735</v>
      </c>
      <c r="BY1" s="4" t="s">
        <v>743</v>
      </c>
      <c r="BZ1" s="53" t="s">
        <v>743</v>
      </c>
      <c r="CA1" s="35" t="s">
        <v>735</v>
      </c>
      <c r="CB1" s="4" t="s">
        <v>743</v>
      </c>
      <c r="CC1" s="53" t="s">
        <v>743</v>
      </c>
      <c r="CD1" s="35" t="s">
        <v>735</v>
      </c>
      <c r="CE1" s="4" t="s">
        <v>734</v>
      </c>
      <c r="CF1" s="35" t="s">
        <v>735</v>
      </c>
      <c r="CG1" s="4" t="s">
        <v>743</v>
      </c>
      <c r="CH1" s="35" t="s">
        <v>735</v>
      </c>
      <c r="CI1" s="4" t="s">
        <v>734</v>
      </c>
      <c r="CJ1" s="35" t="s">
        <v>735</v>
      </c>
      <c r="CK1" s="4" t="s">
        <v>743</v>
      </c>
      <c r="CL1" s="4" t="s">
        <v>743</v>
      </c>
      <c r="CM1" s="35" t="s">
        <v>735</v>
      </c>
      <c r="CN1" s="53" t="s">
        <v>743</v>
      </c>
      <c r="CO1" s="35" t="s">
        <v>735</v>
      </c>
      <c r="CP1" s="4" t="s">
        <v>743</v>
      </c>
      <c r="CQ1" s="4" t="s">
        <v>743</v>
      </c>
      <c r="CR1" s="35" t="s">
        <v>735</v>
      </c>
      <c r="CS1" s="4" t="s">
        <v>743</v>
      </c>
      <c r="CT1" s="35" t="s">
        <v>735</v>
      </c>
    </row>
    <row r="2" spans="1:98" x14ac:dyDescent="0.2">
      <c r="A2" s="3"/>
      <c r="B2" s="3" t="s">
        <v>2</v>
      </c>
      <c r="C2" s="28" t="s">
        <v>732</v>
      </c>
      <c r="D2" s="4">
        <v>12600</v>
      </c>
      <c r="E2" s="53">
        <v>33746</v>
      </c>
      <c r="F2" s="36">
        <v>92600</v>
      </c>
      <c r="G2" s="4">
        <v>12690</v>
      </c>
      <c r="H2" s="36">
        <v>92690</v>
      </c>
      <c r="I2" s="4">
        <v>12602</v>
      </c>
      <c r="J2" s="36">
        <v>92602</v>
      </c>
      <c r="K2" s="4">
        <v>12640</v>
      </c>
      <c r="L2" s="36">
        <v>92640</v>
      </c>
      <c r="M2" s="4">
        <v>12692</v>
      </c>
      <c r="N2" s="53">
        <v>33748</v>
      </c>
      <c r="O2" s="36">
        <v>92692</v>
      </c>
      <c r="P2" s="4">
        <v>12642</v>
      </c>
      <c r="Q2" s="36">
        <v>92642</v>
      </c>
      <c r="R2" s="4">
        <v>12604</v>
      </c>
      <c r="S2" s="53">
        <v>33750</v>
      </c>
      <c r="T2" s="36">
        <v>92604</v>
      </c>
      <c r="U2" s="4">
        <v>12694</v>
      </c>
      <c r="V2" s="36">
        <v>92694</v>
      </c>
      <c r="W2" s="4">
        <v>12990</v>
      </c>
      <c r="X2" s="36">
        <v>92990</v>
      </c>
      <c r="Y2" s="4">
        <v>12606</v>
      </c>
      <c r="Z2" s="53">
        <v>33752</v>
      </c>
      <c r="AA2" s="36">
        <v>92606</v>
      </c>
      <c r="AB2" s="4">
        <v>4280</v>
      </c>
      <c r="AC2" s="36">
        <v>94280</v>
      </c>
      <c r="AD2" s="4">
        <v>12608</v>
      </c>
      <c r="AE2" s="36">
        <v>92608</v>
      </c>
      <c r="AF2" s="4">
        <v>12610</v>
      </c>
      <c r="AG2" s="53">
        <v>33754</v>
      </c>
      <c r="AH2" s="36">
        <v>92610</v>
      </c>
      <c r="AI2" s="4">
        <v>4282</v>
      </c>
      <c r="AJ2" s="36">
        <v>94282</v>
      </c>
      <c r="AK2" s="4">
        <v>12612</v>
      </c>
      <c r="AL2" s="53">
        <v>33756</v>
      </c>
      <c r="AM2" s="36">
        <v>92612</v>
      </c>
      <c r="AN2" s="4">
        <v>12614</v>
      </c>
      <c r="AO2" s="53">
        <v>33758</v>
      </c>
      <c r="AP2" s="36">
        <v>92614</v>
      </c>
      <c r="AQ2" s="4">
        <v>4284</v>
      </c>
      <c r="AR2" s="36">
        <v>94284</v>
      </c>
      <c r="AS2" s="4">
        <v>12644</v>
      </c>
      <c r="AT2" s="36">
        <v>92644</v>
      </c>
      <c r="AU2" s="4">
        <v>12616</v>
      </c>
      <c r="AV2" s="53">
        <v>33760</v>
      </c>
      <c r="AW2" s="36">
        <v>912616</v>
      </c>
      <c r="AX2" s="4">
        <v>12696</v>
      </c>
      <c r="AY2" s="36">
        <v>92696</v>
      </c>
      <c r="AZ2" s="4">
        <v>12618</v>
      </c>
      <c r="BA2" s="53">
        <v>33762</v>
      </c>
      <c r="BB2" s="36">
        <v>92618</v>
      </c>
      <c r="BC2" s="4">
        <v>4286</v>
      </c>
      <c r="BD2" s="36">
        <v>94286</v>
      </c>
      <c r="BE2" s="4">
        <v>12620</v>
      </c>
      <c r="BF2" s="53">
        <v>33764</v>
      </c>
      <c r="BG2" s="36">
        <v>92620</v>
      </c>
      <c r="BH2" s="4">
        <v>12698</v>
      </c>
      <c r="BI2" s="36">
        <v>92698</v>
      </c>
      <c r="BJ2" s="4">
        <v>12622</v>
      </c>
      <c r="BK2" s="53">
        <v>33766</v>
      </c>
      <c r="BL2" s="36">
        <v>92622</v>
      </c>
      <c r="BM2" s="4">
        <v>4288</v>
      </c>
      <c r="BN2" s="36">
        <v>94288</v>
      </c>
      <c r="BO2" s="4">
        <v>12624</v>
      </c>
      <c r="BP2" s="53">
        <v>33768</v>
      </c>
      <c r="BQ2" s="36">
        <v>92624</v>
      </c>
      <c r="BR2" s="4">
        <v>12992</v>
      </c>
      <c r="BS2" s="36">
        <v>92992</v>
      </c>
      <c r="BT2" s="4">
        <v>12626</v>
      </c>
      <c r="BU2" s="53">
        <v>33770</v>
      </c>
      <c r="BV2" s="36">
        <v>92626</v>
      </c>
      <c r="BW2" s="4">
        <v>4290</v>
      </c>
      <c r="BX2" s="36">
        <v>94290</v>
      </c>
      <c r="BY2" s="4">
        <v>12628</v>
      </c>
      <c r="BZ2" s="53">
        <v>33772</v>
      </c>
      <c r="CA2" s="36">
        <v>92628</v>
      </c>
      <c r="CB2" s="4">
        <v>12630</v>
      </c>
      <c r="CC2" s="53">
        <v>33774</v>
      </c>
      <c r="CD2" s="36">
        <v>92630</v>
      </c>
      <c r="CE2" s="4">
        <v>4292</v>
      </c>
      <c r="CF2" s="36">
        <v>94292</v>
      </c>
      <c r="CG2" s="4">
        <v>12632</v>
      </c>
      <c r="CH2" s="36">
        <v>92632</v>
      </c>
      <c r="CI2" s="4">
        <v>4294</v>
      </c>
      <c r="CJ2" s="36">
        <v>94294</v>
      </c>
      <c r="CK2" s="4">
        <v>12634</v>
      </c>
      <c r="CL2" s="4">
        <v>12634</v>
      </c>
      <c r="CM2" s="36">
        <v>92634</v>
      </c>
      <c r="CN2" s="53">
        <v>33776</v>
      </c>
      <c r="CO2" s="36">
        <v>92634</v>
      </c>
      <c r="CP2" s="4">
        <v>12994</v>
      </c>
      <c r="CQ2" s="4">
        <v>12994</v>
      </c>
      <c r="CR2" s="36">
        <v>92994</v>
      </c>
      <c r="CS2" s="4">
        <v>12636</v>
      </c>
      <c r="CT2" s="36">
        <v>92636</v>
      </c>
    </row>
    <row r="3" spans="1:98" s="84" customFormat="1" ht="25.5" x14ac:dyDescent="0.2">
      <c r="A3" s="83"/>
      <c r="B3" s="83" t="s">
        <v>0</v>
      </c>
      <c r="C3" s="83"/>
      <c r="D3" s="42">
        <v>45072</v>
      </c>
      <c r="E3" s="54">
        <v>45072</v>
      </c>
      <c r="F3" s="61">
        <v>45072</v>
      </c>
      <c r="G3" s="42">
        <v>45072</v>
      </c>
      <c r="H3" s="61">
        <v>45072</v>
      </c>
      <c r="I3" s="42">
        <v>45072</v>
      </c>
      <c r="J3" s="61">
        <v>45072</v>
      </c>
      <c r="K3" s="42">
        <v>45073</v>
      </c>
      <c r="L3" s="61">
        <v>45073</v>
      </c>
      <c r="M3" s="42">
        <v>45072</v>
      </c>
      <c r="N3" s="54">
        <v>45072</v>
      </c>
      <c r="O3" s="61">
        <v>45072</v>
      </c>
      <c r="P3" s="42">
        <v>45073</v>
      </c>
      <c r="Q3" s="61">
        <v>45073</v>
      </c>
      <c r="R3" s="42" t="s">
        <v>738</v>
      </c>
      <c r="S3" s="54" t="s">
        <v>738</v>
      </c>
      <c r="T3" s="61" t="s">
        <v>738</v>
      </c>
      <c r="U3" s="42">
        <v>45072</v>
      </c>
      <c r="V3" s="61">
        <v>45072</v>
      </c>
      <c r="W3" s="4" t="s">
        <v>741</v>
      </c>
      <c r="X3" s="61" t="s">
        <v>741</v>
      </c>
      <c r="Y3" s="42" t="s">
        <v>738</v>
      </c>
      <c r="Z3" s="54" t="s">
        <v>738</v>
      </c>
      <c r="AA3" s="61" t="s">
        <v>738</v>
      </c>
      <c r="AB3" s="4" t="s">
        <v>733</v>
      </c>
      <c r="AC3" s="37" t="s">
        <v>733</v>
      </c>
      <c r="AD3" s="42" t="s">
        <v>738</v>
      </c>
      <c r="AE3" s="61" t="s">
        <v>738</v>
      </c>
      <c r="AF3" s="42" t="s">
        <v>738</v>
      </c>
      <c r="AG3" s="54" t="s">
        <v>738</v>
      </c>
      <c r="AH3" s="61" t="s">
        <v>738</v>
      </c>
      <c r="AI3" s="4" t="s">
        <v>738</v>
      </c>
      <c r="AJ3" s="37" t="s">
        <v>738</v>
      </c>
      <c r="AK3" s="42" t="s">
        <v>738</v>
      </c>
      <c r="AL3" s="54" t="s">
        <v>738</v>
      </c>
      <c r="AM3" s="61" t="s">
        <v>738</v>
      </c>
      <c r="AN3" s="42" t="s">
        <v>738</v>
      </c>
      <c r="AO3" s="54" t="s">
        <v>738</v>
      </c>
      <c r="AP3" s="61" t="s">
        <v>738</v>
      </c>
      <c r="AQ3" s="4" t="s">
        <v>738</v>
      </c>
      <c r="AR3" s="37" t="s">
        <v>738</v>
      </c>
      <c r="AS3" s="42">
        <v>45073</v>
      </c>
      <c r="AT3" s="61">
        <v>45073</v>
      </c>
      <c r="AU3" s="42" t="s">
        <v>738</v>
      </c>
      <c r="AV3" s="54" t="s">
        <v>738</v>
      </c>
      <c r="AW3" s="61" t="s">
        <v>738</v>
      </c>
      <c r="AX3" s="42">
        <v>45073</v>
      </c>
      <c r="AY3" s="61">
        <v>45073</v>
      </c>
      <c r="AZ3" s="42" t="s">
        <v>738</v>
      </c>
      <c r="BA3" s="54" t="s">
        <v>738</v>
      </c>
      <c r="BB3" s="61" t="s">
        <v>738</v>
      </c>
      <c r="BC3" s="4" t="s">
        <v>738</v>
      </c>
      <c r="BD3" s="37" t="s">
        <v>738</v>
      </c>
      <c r="BE3" s="42" t="s">
        <v>738</v>
      </c>
      <c r="BF3" s="54" t="s">
        <v>738</v>
      </c>
      <c r="BG3" s="61" t="s">
        <v>738</v>
      </c>
      <c r="BH3" s="42">
        <v>45072</v>
      </c>
      <c r="BI3" s="61">
        <v>45072</v>
      </c>
      <c r="BJ3" s="42" t="s">
        <v>738</v>
      </c>
      <c r="BK3" s="54" t="s">
        <v>738</v>
      </c>
      <c r="BL3" s="61" t="s">
        <v>738</v>
      </c>
      <c r="BM3" s="4" t="s">
        <v>738</v>
      </c>
      <c r="BN3" s="37" t="s">
        <v>738</v>
      </c>
      <c r="BO3" s="42" t="s">
        <v>738</v>
      </c>
      <c r="BP3" s="54" t="s">
        <v>738</v>
      </c>
      <c r="BQ3" s="61" t="s">
        <v>738</v>
      </c>
      <c r="BR3" s="4" t="s">
        <v>741</v>
      </c>
      <c r="BS3" s="61" t="s">
        <v>741</v>
      </c>
      <c r="BT3" s="42" t="s">
        <v>738</v>
      </c>
      <c r="BU3" s="54" t="s">
        <v>738</v>
      </c>
      <c r="BV3" s="61" t="s">
        <v>738</v>
      </c>
      <c r="BW3" s="4" t="s">
        <v>738</v>
      </c>
      <c r="BX3" s="37" t="s">
        <v>738</v>
      </c>
      <c r="BY3" s="42" t="s">
        <v>738</v>
      </c>
      <c r="BZ3" s="54" t="s">
        <v>738</v>
      </c>
      <c r="CA3" s="61" t="s">
        <v>738</v>
      </c>
      <c r="CB3" s="42" t="s">
        <v>738</v>
      </c>
      <c r="CC3" s="54" t="s">
        <v>738</v>
      </c>
      <c r="CD3" s="61" t="s">
        <v>738</v>
      </c>
      <c r="CE3" s="4" t="s">
        <v>738</v>
      </c>
      <c r="CF3" s="37" t="s">
        <v>738</v>
      </c>
      <c r="CG3" s="42" t="s">
        <v>738</v>
      </c>
      <c r="CH3" s="61" t="s">
        <v>738</v>
      </c>
      <c r="CI3" s="4" t="s">
        <v>829</v>
      </c>
      <c r="CJ3" s="37" t="s">
        <v>829</v>
      </c>
      <c r="CK3" s="42">
        <v>45072</v>
      </c>
      <c r="CL3" s="42">
        <v>45073</v>
      </c>
      <c r="CM3" s="61">
        <v>45072</v>
      </c>
      <c r="CN3" s="54">
        <v>45073</v>
      </c>
      <c r="CO3" s="61">
        <v>45073</v>
      </c>
      <c r="CP3" s="42">
        <v>45071</v>
      </c>
      <c r="CQ3" s="42">
        <v>45074</v>
      </c>
      <c r="CR3" s="61" t="s">
        <v>784</v>
      </c>
      <c r="CS3" s="4" t="s">
        <v>733</v>
      </c>
      <c r="CT3" s="61" t="s">
        <v>741</v>
      </c>
    </row>
    <row r="4" spans="1:98" hidden="1" x14ac:dyDescent="0.2">
      <c r="A4" s="3"/>
      <c r="B4" s="3"/>
      <c r="C4" s="3"/>
      <c r="D4" s="4"/>
      <c r="E4" s="53" t="s">
        <v>754</v>
      </c>
      <c r="F4" s="36" t="s">
        <v>736</v>
      </c>
      <c r="G4" s="4"/>
      <c r="H4" s="36" t="s">
        <v>736</v>
      </c>
      <c r="I4" s="4"/>
      <c r="J4" s="36" t="s">
        <v>736</v>
      </c>
      <c r="K4" s="4"/>
      <c r="L4" s="36" t="s">
        <v>736</v>
      </c>
      <c r="M4" s="4"/>
      <c r="N4" s="53" t="s">
        <v>754</v>
      </c>
      <c r="O4" s="36" t="s">
        <v>736</v>
      </c>
      <c r="P4" s="4"/>
      <c r="Q4" s="36" t="s">
        <v>736</v>
      </c>
      <c r="R4" s="4"/>
      <c r="S4" s="53" t="s">
        <v>754</v>
      </c>
      <c r="T4" s="36" t="s">
        <v>736</v>
      </c>
      <c r="U4" s="4"/>
      <c r="V4" s="36" t="s">
        <v>736</v>
      </c>
      <c r="W4" s="4"/>
      <c r="X4" s="36" t="s">
        <v>736</v>
      </c>
      <c r="Y4" s="4"/>
      <c r="Z4" s="53" t="s">
        <v>754</v>
      </c>
      <c r="AA4" s="36" t="s">
        <v>736</v>
      </c>
      <c r="AB4" s="4"/>
      <c r="AC4" s="36" t="s">
        <v>736</v>
      </c>
      <c r="AD4" s="4"/>
      <c r="AE4" s="36" t="s">
        <v>736</v>
      </c>
      <c r="AF4" s="4"/>
      <c r="AG4" s="53" t="s">
        <v>754</v>
      </c>
      <c r="AH4" s="36" t="s">
        <v>736</v>
      </c>
      <c r="AI4" s="4"/>
      <c r="AJ4" s="36" t="s">
        <v>736</v>
      </c>
      <c r="AK4" s="4"/>
      <c r="AL4" s="53" t="s">
        <v>754</v>
      </c>
      <c r="AM4" s="36" t="s">
        <v>736</v>
      </c>
      <c r="AN4" s="4"/>
      <c r="AO4" s="53" t="s">
        <v>754</v>
      </c>
      <c r="AP4" s="36" t="s">
        <v>736</v>
      </c>
      <c r="AQ4" s="4"/>
      <c r="AR4" s="36" t="s">
        <v>736</v>
      </c>
      <c r="AS4" s="4"/>
      <c r="AT4" s="36" t="s">
        <v>736</v>
      </c>
      <c r="AU4" s="4"/>
      <c r="AV4" s="53" t="s">
        <v>754</v>
      </c>
      <c r="AW4" s="36" t="s">
        <v>736</v>
      </c>
      <c r="AX4" s="4"/>
      <c r="AY4" s="36" t="s">
        <v>736</v>
      </c>
      <c r="AZ4" s="4"/>
      <c r="BA4" s="53" t="s">
        <v>754</v>
      </c>
      <c r="BB4" s="36" t="s">
        <v>736</v>
      </c>
      <c r="BC4" s="4"/>
      <c r="BD4" s="36" t="s">
        <v>736</v>
      </c>
      <c r="BE4" s="4"/>
      <c r="BF4" s="53" t="s">
        <v>754</v>
      </c>
      <c r="BG4" s="36" t="s">
        <v>736</v>
      </c>
      <c r="BH4" s="4"/>
      <c r="BI4" s="36" t="s">
        <v>736</v>
      </c>
      <c r="BJ4" s="4"/>
      <c r="BK4" s="53" t="s">
        <v>754</v>
      </c>
      <c r="BL4" s="36" t="s">
        <v>736</v>
      </c>
      <c r="BM4" s="4"/>
      <c r="BN4" s="36" t="s">
        <v>736</v>
      </c>
      <c r="BO4" s="4"/>
      <c r="BP4" s="53" t="s">
        <v>754</v>
      </c>
      <c r="BQ4" s="36" t="s">
        <v>736</v>
      </c>
      <c r="BR4" s="4"/>
      <c r="BS4" s="36" t="s">
        <v>736</v>
      </c>
      <c r="BT4" s="4"/>
      <c r="BU4" s="53" t="s">
        <v>754</v>
      </c>
      <c r="BV4" s="36" t="s">
        <v>736</v>
      </c>
      <c r="BW4" s="4"/>
      <c r="BX4" s="36" t="s">
        <v>736</v>
      </c>
      <c r="BY4" s="4"/>
      <c r="BZ4" s="53" t="s">
        <v>754</v>
      </c>
      <c r="CA4" s="36" t="s">
        <v>736</v>
      </c>
      <c r="CB4" s="4"/>
      <c r="CC4" s="53" t="s">
        <v>754</v>
      </c>
      <c r="CD4" s="36" t="s">
        <v>736</v>
      </c>
      <c r="CE4" s="4"/>
      <c r="CF4" s="36" t="s">
        <v>736</v>
      </c>
      <c r="CG4" s="4"/>
      <c r="CH4" s="36" t="s">
        <v>736</v>
      </c>
      <c r="CI4" s="4"/>
      <c r="CJ4" s="36" t="s">
        <v>736</v>
      </c>
      <c r="CK4" s="4"/>
      <c r="CL4" s="4"/>
      <c r="CM4" s="36" t="s">
        <v>736</v>
      </c>
      <c r="CN4" s="53" t="s">
        <v>754</v>
      </c>
      <c r="CO4" s="36" t="s">
        <v>736</v>
      </c>
      <c r="CP4" s="4"/>
      <c r="CQ4" s="4"/>
      <c r="CR4" s="36" t="s">
        <v>736</v>
      </c>
      <c r="CS4" s="4"/>
      <c r="CT4" s="36" t="s">
        <v>736</v>
      </c>
    </row>
    <row r="5" spans="1:98" hidden="1" x14ac:dyDescent="0.2">
      <c r="A5" s="24"/>
      <c r="B5" s="102"/>
      <c r="C5" s="24"/>
      <c r="D5" s="103"/>
      <c r="E5" s="104" t="s">
        <v>755</v>
      </c>
      <c r="F5" s="105" t="s">
        <v>755</v>
      </c>
      <c r="G5" s="103"/>
      <c r="H5" s="105" t="s">
        <v>756</v>
      </c>
      <c r="I5" s="103"/>
      <c r="J5" s="105" t="s">
        <v>757</v>
      </c>
      <c r="K5" s="103"/>
      <c r="L5" s="105" t="s">
        <v>758</v>
      </c>
      <c r="M5" s="103"/>
      <c r="N5" s="104" t="s">
        <v>759</v>
      </c>
      <c r="O5" s="105" t="s">
        <v>759</v>
      </c>
      <c r="P5" s="103"/>
      <c r="Q5" s="105" t="s">
        <v>760</v>
      </c>
      <c r="R5" s="103"/>
      <c r="S5" s="104" t="s">
        <v>761</v>
      </c>
      <c r="T5" s="105" t="s">
        <v>761</v>
      </c>
      <c r="U5" s="103"/>
      <c r="V5" s="105" t="s">
        <v>762</v>
      </c>
      <c r="W5" s="103"/>
      <c r="X5" s="105" t="s">
        <v>763</v>
      </c>
      <c r="Y5" s="103"/>
      <c r="Z5" s="104" t="s">
        <v>764</v>
      </c>
      <c r="AA5" s="105" t="s">
        <v>764</v>
      </c>
      <c r="AB5" s="103"/>
      <c r="AC5" s="105" t="s">
        <v>737</v>
      </c>
      <c r="AD5" s="103"/>
      <c r="AE5" s="105" t="s">
        <v>765</v>
      </c>
      <c r="AF5" s="103"/>
      <c r="AG5" s="104" t="s">
        <v>766</v>
      </c>
      <c r="AH5" s="105" t="s">
        <v>766</v>
      </c>
      <c r="AI5" s="103"/>
      <c r="AJ5" s="105" t="s">
        <v>746</v>
      </c>
      <c r="AK5" s="103"/>
      <c r="AL5" s="104" t="s">
        <v>767</v>
      </c>
      <c r="AM5" s="105" t="s">
        <v>767</v>
      </c>
      <c r="AN5" s="103"/>
      <c r="AO5" s="104" t="s">
        <v>768</v>
      </c>
      <c r="AP5" s="105" t="s">
        <v>768</v>
      </c>
      <c r="AQ5" s="103"/>
      <c r="AR5" s="105" t="s">
        <v>747</v>
      </c>
      <c r="AS5" s="103"/>
      <c r="AT5" s="105" t="s">
        <v>769</v>
      </c>
      <c r="AU5" s="103"/>
      <c r="AV5" s="104" t="s">
        <v>770</v>
      </c>
      <c r="AW5" s="105" t="s">
        <v>770</v>
      </c>
      <c r="AX5" s="103"/>
      <c r="AY5" s="105" t="s">
        <v>771</v>
      </c>
      <c r="AZ5" s="103"/>
      <c r="BA5" s="104" t="s">
        <v>772</v>
      </c>
      <c r="BB5" s="105" t="s">
        <v>772</v>
      </c>
      <c r="BC5" s="103"/>
      <c r="BD5" s="105" t="s">
        <v>748</v>
      </c>
      <c r="BE5" s="103"/>
      <c r="BF5" s="104" t="s">
        <v>773</v>
      </c>
      <c r="BG5" s="105" t="s">
        <v>773</v>
      </c>
      <c r="BH5" s="103"/>
      <c r="BI5" s="105" t="s">
        <v>774</v>
      </c>
      <c r="BJ5" s="103"/>
      <c r="BK5" s="104" t="s">
        <v>775</v>
      </c>
      <c r="BL5" s="105" t="s">
        <v>775</v>
      </c>
      <c r="BM5" s="103"/>
      <c r="BN5" s="105" t="s">
        <v>749</v>
      </c>
      <c r="BO5" s="103"/>
      <c r="BP5" s="104" t="s">
        <v>776</v>
      </c>
      <c r="BQ5" s="105" t="s">
        <v>776</v>
      </c>
      <c r="BR5" s="103"/>
      <c r="BS5" s="105" t="s">
        <v>777</v>
      </c>
      <c r="BT5" s="103"/>
      <c r="BU5" s="104" t="s">
        <v>778</v>
      </c>
      <c r="BV5" s="105" t="s">
        <v>778</v>
      </c>
      <c r="BW5" s="103"/>
      <c r="BX5" s="105" t="s">
        <v>750</v>
      </c>
      <c r="BY5" s="103"/>
      <c r="BZ5" s="104" t="s">
        <v>779</v>
      </c>
      <c r="CA5" s="105" t="s">
        <v>779</v>
      </c>
      <c r="CB5" s="103"/>
      <c r="CC5" s="104" t="s">
        <v>780</v>
      </c>
      <c r="CD5" s="105" t="s">
        <v>780</v>
      </c>
      <c r="CE5" s="103"/>
      <c r="CF5" s="105" t="s">
        <v>751</v>
      </c>
      <c r="CG5" s="103"/>
      <c r="CH5" s="105" t="s">
        <v>781</v>
      </c>
      <c r="CI5" s="103"/>
      <c r="CJ5" s="105" t="s">
        <v>752</v>
      </c>
      <c r="CK5" s="103"/>
      <c r="CL5" s="103"/>
      <c r="CM5" s="105" t="s">
        <v>782</v>
      </c>
      <c r="CN5" s="104" t="s">
        <v>782</v>
      </c>
      <c r="CO5" s="105" t="s">
        <v>782</v>
      </c>
      <c r="CP5" s="103"/>
      <c r="CQ5" s="103"/>
      <c r="CR5" s="105" t="s">
        <v>783</v>
      </c>
      <c r="CS5" s="103"/>
      <c r="CT5" s="105" t="s">
        <v>785</v>
      </c>
    </row>
    <row r="6" spans="1:98" ht="13.5" thickBot="1" x14ac:dyDescent="0.25">
      <c r="A6" s="18"/>
      <c r="B6" s="106" t="s">
        <v>3</v>
      </c>
      <c r="C6" s="18"/>
      <c r="D6" s="18"/>
      <c r="E6" s="18"/>
      <c r="F6" s="12"/>
      <c r="G6" s="18"/>
      <c r="H6" s="12"/>
      <c r="I6" s="18"/>
      <c r="J6" s="12"/>
      <c r="K6" s="18"/>
      <c r="L6" s="12"/>
      <c r="M6" s="18"/>
      <c r="N6" s="18"/>
      <c r="O6" s="12"/>
      <c r="P6" s="18"/>
      <c r="Q6" s="12"/>
      <c r="R6" s="18"/>
      <c r="S6" s="18"/>
      <c r="T6" s="12"/>
      <c r="U6" s="18"/>
      <c r="V6" s="12"/>
      <c r="W6" s="18"/>
      <c r="X6" s="12"/>
      <c r="Y6" s="18"/>
      <c r="Z6" s="18"/>
      <c r="AA6" s="12"/>
      <c r="AB6" s="107" t="s">
        <v>4</v>
      </c>
      <c r="AC6" s="12"/>
      <c r="AD6" s="18"/>
      <c r="AE6" s="12"/>
      <c r="AF6" s="18"/>
      <c r="AG6" s="18"/>
      <c r="AH6" s="12"/>
      <c r="AI6" s="107" t="s">
        <v>4</v>
      </c>
      <c r="AJ6" s="12"/>
      <c r="AK6" s="18"/>
      <c r="AL6" s="18"/>
      <c r="AM6" s="12"/>
      <c r="AN6" s="18"/>
      <c r="AO6" s="18"/>
      <c r="AP6" s="12"/>
      <c r="AQ6" s="107" t="s">
        <v>4</v>
      </c>
      <c r="AR6" s="12"/>
      <c r="AS6" s="18"/>
      <c r="AT6" s="12"/>
      <c r="AU6" s="18"/>
      <c r="AV6" s="18"/>
      <c r="AW6" s="12"/>
      <c r="AX6" s="18"/>
      <c r="AY6" s="12"/>
      <c r="AZ6" s="18"/>
      <c r="BA6" s="18"/>
      <c r="BB6" s="12"/>
      <c r="BC6" s="107" t="s">
        <v>4</v>
      </c>
      <c r="BD6" s="12"/>
      <c r="BE6" s="18"/>
      <c r="BF6" s="18"/>
      <c r="BG6" s="12"/>
      <c r="BH6" s="18"/>
      <c r="BI6" s="12"/>
      <c r="BJ6" s="18"/>
      <c r="BK6" s="18"/>
      <c r="BL6" s="12"/>
      <c r="BM6" s="107" t="s">
        <v>4</v>
      </c>
      <c r="BN6" s="12"/>
      <c r="BO6" s="18"/>
      <c r="BP6" s="18"/>
      <c r="BQ6" s="12"/>
      <c r="BR6" s="18"/>
      <c r="BS6" s="12"/>
      <c r="BT6" s="18"/>
      <c r="BU6" s="18"/>
      <c r="BV6" s="12"/>
      <c r="BW6" s="107" t="s">
        <v>4</v>
      </c>
      <c r="BX6" s="12"/>
      <c r="BY6" s="18"/>
      <c r="BZ6" s="18"/>
      <c r="CA6" s="12"/>
      <c r="CB6" s="18"/>
      <c r="CC6" s="18"/>
      <c r="CD6" s="12"/>
      <c r="CE6" s="107" t="s">
        <v>4</v>
      </c>
      <c r="CF6" s="12"/>
      <c r="CG6" s="18"/>
      <c r="CH6" s="12"/>
      <c r="CI6" s="107" t="s">
        <v>4</v>
      </c>
      <c r="CJ6" s="12"/>
      <c r="CK6" s="18"/>
      <c r="CL6" s="18"/>
      <c r="CM6" s="12"/>
      <c r="CN6" s="18"/>
      <c r="CO6" s="12"/>
      <c r="CP6" s="18"/>
      <c r="CQ6" s="18"/>
      <c r="CR6" s="12"/>
      <c r="CS6" s="18"/>
      <c r="CT6" s="12"/>
    </row>
    <row r="7" spans="1:98" hidden="1" x14ac:dyDescent="0.2">
      <c r="A7" s="16"/>
      <c r="B7" s="17" t="s">
        <v>4</v>
      </c>
      <c r="C7" s="16"/>
      <c r="D7" s="16" t="s">
        <v>5</v>
      </c>
      <c r="E7" s="16" t="s">
        <v>5</v>
      </c>
      <c r="F7" s="10"/>
      <c r="G7" s="16" t="s">
        <v>5</v>
      </c>
      <c r="H7" s="10"/>
      <c r="I7" s="16" t="s">
        <v>5</v>
      </c>
      <c r="J7" s="10"/>
      <c r="K7" s="16" t="s">
        <v>5</v>
      </c>
      <c r="L7" s="10"/>
      <c r="M7" s="16" t="s">
        <v>5</v>
      </c>
      <c r="N7" s="16" t="s">
        <v>5</v>
      </c>
      <c r="O7" s="10"/>
      <c r="P7" s="16" t="s">
        <v>5</v>
      </c>
      <c r="Q7" s="10"/>
      <c r="R7" s="16" t="s">
        <v>5</v>
      </c>
      <c r="S7" s="16" t="s">
        <v>5</v>
      </c>
      <c r="T7" s="10"/>
      <c r="U7" s="16" t="s">
        <v>5</v>
      </c>
      <c r="V7" s="10"/>
      <c r="W7" s="16" t="s">
        <v>5</v>
      </c>
      <c r="X7" s="10"/>
      <c r="Y7" s="16" t="s">
        <v>5</v>
      </c>
      <c r="Z7" s="16" t="s">
        <v>5</v>
      </c>
      <c r="AA7" s="10"/>
      <c r="AB7" s="16" t="s">
        <v>6</v>
      </c>
      <c r="AC7" s="10"/>
      <c r="AD7" s="16" t="s">
        <v>5</v>
      </c>
      <c r="AE7" s="10"/>
      <c r="AF7" s="16" t="s">
        <v>5</v>
      </c>
      <c r="AG7" s="16" t="s">
        <v>5</v>
      </c>
      <c r="AH7" s="10"/>
      <c r="AI7" s="16" t="s">
        <v>7</v>
      </c>
      <c r="AJ7" s="10"/>
      <c r="AK7" s="16" t="s">
        <v>5</v>
      </c>
      <c r="AL7" s="16" t="s">
        <v>5</v>
      </c>
      <c r="AM7" s="10"/>
      <c r="AN7" s="16" t="s">
        <v>5</v>
      </c>
      <c r="AO7" s="16" t="s">
        <v>5</v>
      </c>
      <c r="AP7" s="10"/>
      <c r="AQ7" s="16" t="s">
        <v>8</v>
      </c>
      <c r="AR7" s="10"/>
      <c r="AS7" s="16" t="s">
        <v>5</v>
      </c>
      <c r="AT7" s="10"/>
      <c r="AU7" s="16" t="s">
        <v>5</v>
      </c>
      <c r="AV7" s="16" t="s">
        <v>5</v>
      </c>
      <c r="AW7" s="10"/>
      <c r="AX7" s="16" t="s">
        <v>5</v>
      </c>
      <c r="AY7" s="10"/>
      <c r="AZ7" s="16" t="s">
        <v>5</v>
      </c>
      <c r="BA7" s="16" t="s">
        <v>5</v>
      </c>
      <c r="BB7" s="10"/>
      <c r="BC7" s="16" t="s">
        <v>9</v>
      </c>
      <c r="BD7" s="10"/>
      <c r="BE7" s="16" t="s">
        <v>5</v>
      </c>
      <c r="BF7" s="16" t="s">
        <v>5</v>
      </c>
      <c r="BG7" s="10"/>
      <c r="BH7" s="16" t="s">
        <v>5</v>
      </c>
      <c r="BI7" s="10"/>
      <c r="BJ7" s="16" t="s">
        <v>5</v>
      </c>
      <c r="BK7" s="16" t="s">
        <v>5</v>
      </c>
      <c r="BL7" s="10"/>
      <c r="BM7" s="16" t="s">
        <v>10</v>
      </c>
      <c r="BN7" s="10"/>
      <c r="BO7" s="16" t="s">
        <v>5</v>
      </c>
      <c r="BP7" s="16" t="s">
        <v>5</v>
      </c>
      <c r="BQ7" s="10"/>
      <c r="BR7" s="16" t="s">
        <v>5</v>
      </c>
      <c r="BS7" s="10"/>
      <c r="BT7" s="16" t="s">
        <v>5</v>
      </c>
      <c r="BU7" s="16" t="s">
        <v>5</v>
      </c>
      <c r="BV7" s="10"/>
      <c r="BW7" s="16" t="s">
        <v>11</v>
      </c>
      <c r="BX7" s="10"/>
      <c r="BY7" s="16" t="s">
        <v>5</v>
      </c>
      <c r="BZ7" s="16" t="s">
        <v>5</v>
      </c>
      <c r="CA7" s="10"/>
      <c r="CB7" s="16" t="s">
        <v>5</v>
      </c>
      <c r="CC7" s="16" t="s">
        <v>5</v>
      </c>
      <c r="CD7" s="10"/>
      <c r="CE7" s="16" t="s">
        <v>12</v>
      </c>
      <c r="CF7" s="10"/>
      <c r="CG7" s="16" t="s">
        <v>5</v>
      </c>
      <c r="CH7" s="10"/>
      <c r="CI7" s="16" t="s">
        <v>13</v>
      </c>
      <c r="CJ7" s="10"/>
      <c r="CK7" s="16" t="s">
        <v>5</v>
      </c>
      <c r="CL7" s="16" t="s">
        <v>5</v>
      </c>
      <c r="CM7" s="10"/>
      <c r="CN7" s="16" t="s">
        <v>5</v>
      </c>
      <c r="CO7" s="10"/>
      <c r="CP7" s="16" t="s">
        <v>5</v>
      </c>
      <c r="CQ7" s="16" t="s">
        <v>5</v>
      </c>
      <c r="CR7" s="10"/>
      <c r="CS7" s="16" t="s">
        <v>5</v>
      </c>
      <c r="CT7" s="10"/>
    </row>
    <row r="8" spans="1:98" hidden="1" x14ac:dyDescent="0.2">
      <c r="A8" s="5"/>
      <c r="B8" s="3" t="s">
        <v>15</v>
      </c>
      <c r="C8" s="5"/>
      <c r="D8" s="5" t="s">
        <v>5</v>
      </c>
      <c r="E8" s="5" t="s">
        <v>5</v>
      </c>
      <c r="F8" s="9"/>
      <c r="G8" s="5" t="s">
        <v>5</v>
      </c>
      <c r="H8" s="9"/>
      <c r="I8" s="5" t="s">
        <v>5</v>
      </c>
      <c r="J8" s="9"/>
      <c r="K8" s="5" t="s">
        <v>5</v>
      </c>
      <c r="L8" s="9"/>
      <c r="M8" s="5" t="s">
        <v>5</v>
      </c>
      <c r="N8" s="5" t="s">
        <v>5</v>
      </c>
      <c r="O8" s="9"/>
      <c r="P8" s="5" t="s">
        <v>5</v>
      </c>
      <c r="Q8" s="9"/>
      <c r="R8" s="5" t="s">
        <v>5</v>
      </c>
      <c r="S8" s="5" t="s">
        <v>5</v>
      </c>
      <c r="T8" s="9"/>
      <c r="U8" s="5" t="s">
        <v>5</v>
      </c>
      <c r="V8" s="9"/>
      <c r="W8" s="5" t="s">
        <v>5</v>
      </c>
      <c r="X8" s="9"/>
      <c r="Y8" s="5" t="s">
        <v>5</v>
      </c>
      <c r="Z8" s="5" t="s">
        <v>5</v>
      </c>
      <c r="AA8" s="9"/>
      <c r="AB8" s="5" t="s">
        <v>16</v>
      </c>
      <c r="AC8" s="9"/>
      <c r="AD8" s="5" t="s">
        <v>5</v>
      </c>
      <c r="AE8" s="9"/>
      <c r="AF8" s="5" t="s">
        <v>5</v>
      </c>
      <c r="AG8" s="5" t="s">
        <v>5</v>
      </c>
      <c r="AH8" s="9"/>
      <c r="AI8" s="5" t="s">
        <v>17</v>
      </c>
      <c r="AJ8" s="9"/>
      <c r="AK8" s="5" t="s">
        <v>5</v>
      </c>
      <c r="AL8" s="5" t="s">
        <v>5</v>
      </c>
      <c r="AM8" s="9"/>
      <c r="AN8" s="5" t="s">
        <v>5</v>
      </c>
      <c r="AO8" s="5" t="s">
        <v>5</v>
      </c>
      <c r="AP8" s="9"/>
      <c r="AQ8" s="5" t="s">
        <v>18</v>
      </c>
      <c r="AR8" s="9"/>
      <c r="AS8" s="5" t="s">
        <v>5</v>
      </c>
      <c r="AT8" s="9"/>
      <c r="AU8" s="5" t="s">
        <v>5</v>
      </c>
      <c r="AV8" s="5" t="s">
        <v>5</v>
      </c>
      <c r="AW8" s="9"/>
      <c r="AX8" s="5" t="s">
        <v>5</v>
      </c>
      <c r="AY8" s="9"/>
      <c r="AZ8" s="5" t="s">
        <v>5</v>
      </c>
      <c r="BA8" s="5" t="s">
        <v>5</v>
      </c>
      <c r="BB8" s="9"/>
      <c r="BC8" s="5" t="s">
        <v>19</v>
      </c>
      <c r="BD8" s="9"/>
      <c r="BE8" s="5" t="s">
        <v>5</v>
      </c>
      <c r="BF8" s="5" t="s">
        <v>5</v>
      </c>
      <c r="BG8" s="9"/>
      <c r="BH8" s="5" t="s">
        <v>5</v>
      </c>
      <c r="BI8" s="9"/>
      <c r="BJ8" s="5" t="s">
        <v>5</v>
      </c>
      <c r="BK8" s="5" t="s">
        <v>5</v>
      </c>
      <c r="BL8" s="9"/>
      <c r="BM8" s="5" t="s">
        <v>20</v>
      </c>
      <c r="BN8" s="9"/>
      <c r="BO8" s="5" t="s">
        <v>5</v>
      </c>
      <c r="BP8" s="5" t="s">
        <v>5</v>
      </c>
      <c r="BQ8" s="9"/>
      <c r="BR8" s="5" t="s">
        <v>5</v>
      </c>
      <c r="BS8" s="9"/>
      <c r="BT8" s="5" t="s">
        <v>5</v>
      </c>
      <c r="BU8" s="5" t="s">
        <v>5</v>
      </c>
      <c r="BV8" s="9"/>
      <c r="BW8" s="5" t="s">
        <v>21</v>
      </c>
      <c r="BX8" s="9"/>
      <c r="BY8" s="5" t="s">
        <v>5</v>
      </c>
      <c r="BZ8" s="5" t="s">
        <v>5</v>
      </c>
      <c r="CA8" s="9"/>
      <c r="CB8" s="5" t="s">
        <v>5</v>
      </c>
      <c r="CC8" s="5" t="s">
        <v>5</v>
      </c>
      <c r="CD8" s="9"/>
      <c r="CE8" s="5" t="s">
        <v>22</v>
      </c>
      <c r="CF8" s="9"/>
      <c r="CG8" s="5" t="s">
        <v>5</v>
      </c>
      <c r="CH8" s="9"/>
      <c r="CI8" s="5" t="s">
        <v>23</v>
      </c>
      <c r="CJ8" s="9"/>
      <c r="CK8" s="5" t="s">
        <v>5</v>
      </c>
      <c r="CL8" s="5" t="s">
        <v>5</v>
      </c>
      <c r="CM8" s="9"/>
      <c r="CN8" s="5" t="s">
        <v>5</v>
      </c>
      <c r="CO8" s="9"/>
      <c r="CP8" s="5" t="s">
        <v>5</v>
      </c>
      <c r="CQ8" s="5" t="s">
        <v>5</v>
      </c>
      <c r="CR8" s="9"/>
      <c r="CS8" s="5" t="s">
        <v>5</v>
      </c>
      <c r="CT8" s="9"/>
    </row>
    <row r="9" spans="1:98" hidden="1" x14ac:dyDescent="0.2">
      <c r="A9" s="5"/>
      <c r="B9" s="3" t="s">
        <v>24</v>
      </c>
      <c r="C9" s="5"/>
      <c r="D9" s="5" t="s">
        <v>5</v>
      </c>
      <c r="E9" s="5" t="s">
        <v>5</v>
      </c>
      <c r="F9" s="9"/>
      <c r="G9" s="5" t="s">
        <v>5</v>
      </c>
      <c r="H9" s="9"/>
      <c r="I9" s="5" t="s">
        <v>5</v>
      </c>
      <c r="J9" s="9"/>
      <c r="K9" s="5" t="s">
        <v>5</v>
      </c>
      <c r="L9" s="9"/>
      <c r="M9" s="5" t="s">
        <v>5</v>
      </c>
      <c r="N9" s="5" t="s">
        <v>5</v>
      </c>
      <c r="O9" s="9"/>
      <c r="P9" s="5" t="s">
        <v>5</v>
      </c>
      <c r="Q9" s="9"/>
      <c r="R9" s="5" t="s">
        <v>5</v>
      </c>
      <c r="S9" s="5" t="s">
        <v>5</v>
      </c>
      <c r="T9" s="9"/>
      <c r="U9" s="5" t="s">
        <v>5</v>
      </c>
      <c r="V9" s="9"/>
      <c r="W9" s="5" t="s">
        <v>5</v>
      </c>
      <c r="X9" s="9"/>
      <c r="Y9" s="5" t="s">
        <v>5</v>
      </c>
      <c r="Z9" s="5" t="s">
        <v>5</v>
      </c>
      <c r="AA9" s="9"/>
      <c r="AB9" s="5" t="s">
        <v>25</v>
      </c>
      <c r="AC9" s="9"/>
      <c r="AD9" s="5" t="s">
        <v>5</v>
      </c>
      <c r="AE9" s="9"/>
      <c r="AF9" s="5" t="s">
        <v>5</v>
      </c>
      <c r="AG9" s="5" t="s">
        <v>5</v>
      </c>
      <c r="AH9" s="9"/>
      <c r="AI9" s="5" t="s">
        <v>26</v>
      </c>
      <c r="AJ9" s="9"/>
      <c r="AK9" s="5" t="s">
        <v>5</v>
      </c>
      <c r="AL9" s="5" t="s">
        <v>5</v>
      </c>
      <c r="AM9" s="9"/>
      <c r="AN9" s="5" t="s">
        <v>5</v>
      </c>
      <c r="AO9" s="5" t="s">
        <v>5</v>
      </c>
      <c r="AP9" s="9"/>
      <c r="AQ9" s="5" t="s">
        <v>27</v>
      </c>
      <c r="AR9" s="9"/>
      <c r="AS9" s="5" t="s">
        <v>5</v>
      </c>
      <c r="AT9" s="9"/>
      <c r="AU9" s="5" t="s">
        <v>5</v>
      </c>
      <c r="AV9" s="5" t="s">
        <v>5</v>
      </c>
      <c r="AW9" s="9"/>
      <c r="AX9" s="5" t="s">
        <v>5</v>
      </c>
      <c r="AY9" s="9"/>
      <c r="AZ9" s="5" t="s">
        <v>5</v>
      </c>
      <c r="BA9" s="5" t="s">
        <v>5</v>
      </c>
      <c r="BB9" s="9"/>
      <c r="BC9" s="5" t="s">
        <v>28</v>
      </c>
      <c r="BD9" s="9"/>
      <c r="BE9" s="5" t="s">
        <v>5</v>
      </c>
      <c r="BF9" s="5" t="s">
        <v>5</v>
      </c>
      <c r="BG9" s="9"/>
      <c r="BH9" s="5" t="s">
        <v>5</v>
      </c>
      <c r="BI9" s="9"/>
      <c r="BJ9" s="5" t="s">
        <v>5</v>
      </c>
      <c r="BK9" s="5" t="s">
        <v>5</v>
      </c>
      <c r="BL9" s="9"/>
      <c r="BM9" s="5" t="s">
        <v>29</v>
      </c>
      <c r="BN9" s="9"/>
      <c r="BO9" s="5" t="s">
        <v>5</v>
      </c>
      <c r="BP9" s="5" t="s">
        <v>5</v>
      </c>
      <c r="BQ9" s="9"/>
      <c r="BR9" s="5" t="s">
        <v>5</v>
      </c>
      <c r="BS9" s="9"/>
      <c r="BT9" s="5" t="s">
        <v>5</v>
      </c>
      <c r="BU9" s="5" t="s">
        <v>5</v>
      </c>
      <c r="BV9" s="9"/>
      <c r="BW9" s="5" t="s">
        <v>30</v>
      </c>
      <c r="BX9" s="9"/>
      <c r="BY9" s="5" t="s">
        <v>5</v>
      </c>
      <c r="BZ9" s="5" t="s">
        <v>5</v>
      </c>
      <c r="CA9" s="9"/>
      <c r="CB9" s="5" t="s">
        <v>5</v>
      </c>
      <c r="CC9" s="5" t="s">
        <v>5</v>
      </c>
      <c r="CD9" s="9"/>
      <c r="CE9" s="5" t="s">
        <v>31</v>
      </c>
      <c r="CF9" s="9"/>
      <c r="CG9" s="5" t="s">
        <v>5</v>
      </c>
      <c r="CH9" s="9"/>
      <c r="CI9" s="5" t="s">
        <v>32</v>
      </c>
      <c r="CJ9" s="9"/>
      <c r="CK9" s="5" t="s">
        <v>5</v>
      </c>
      <c r="CL9" s="5" t="s">
        <v>5</v>
      </c>
      <c r="CM9" s="9"/>
      <c r="CN9" s="5" t="s">
        <v>5</v>
      </c>
      <c r="CO9" s="9"/>
      <c r="CP9" s="5" t="s">
        <v>5</v>
      </c>
      <c r="CQ9" s="5" t="s">
        <v>5</v>
      </c>
      <c r="CR9" s="9"/>
      <c r="CS9" s="5" t="s">
        <v>5</v>
      </c>
      <c r="CT9" s="9"/>
    </row>
    <row r="10" spans="1:98" ht="13.5" hidden="1" thickBot="1" x14ac:dyDescent="0.25">
      <c r="A10" s="25">
        <v>6.9444444444444441E-3</v>
      </c>
      <c r="B10" s="19" t="s">
        <v>33</v>
      </c>
      <c r="C10" s="18" t="s">
        <v>34</v>
      </c>
      <c r="D10" s="18" t="s">
        <v>5</v>
      </c>
      <c r="E10" s="18" t="s">
        <v>5</v>
      </c>
      <c r="F10" s="12"/>
      <c r="G10" s="18" t="s">
        <v>5</v>
      </c>
      <c r="H10" s="12"/>
      <c r="I10" s="18" t="s">
        <v>5</v>
      </c>
      <c r="J10" s="12"/>
      <c r="K10" s="60" t="s">
        <v>5</v>
      </c>
      <c r="L10" s="12"/>
      <c r="M10" s="18" t="s">
        <v>5</v>
      </c>
      <c r="N10" s="18" t="s">
        <v>5</v>
      </c>
      <c r="O10" s="12"/>
      <c r="P10" s="18" t="s">
        <v>5</v>
      </c>
      <c r="Q10" s="12"/>
      <c r="R10" s="18" t="s">
        <v>5</v>
      </c>
      <c r="S10" s="18" t="s">
        <v>5</v>
      </c>
      <c r="T10" s="12"/>
      <c r="U10" s="18" t="s">
        <v>5</v>
      </c>
      <c r="V10" s="12"/>
      <c r="W10" s="18" t="s">
        <v>5</v>
      </c>
      <c r="X10" s="12"/>
      <c r="Y10" s="18" t="s">
        <v>5</v>
      </c>
      <c r="Z10" s="18" t="s">
        <v>5</v>
      </c>
      <c r="AA10" s="12"/>
      <c r="AB10" s="18" t="s">
        <v>35</v>
      </c>
      <c r="AC10" s="12"/>
      <c r="AD10" s="18" t="s">
        <v>5</v>
      </c>
      <c r="AE10" s="12"/>
      <c r="AF10" s="18" t="s">
        <v>5</v>
      </c>
      <c r="AG10" s="18" t="s">
        <v>5</v>
      </c>
      <c r="AH10" s="12"/>
      <c r="AI10" s="18" t="s">
        <v>36</v>
      </c>
      <c r="AJ10" s="12"/>
      <c r="AK10" s="18" t="s">
        <v>5</v>
      </c>
      <c r="AL10" s="18" t="s">
        <v>5</v>
      </c>
      <c r="AM10" s="12"/>
      <c r="AN10" s="18" t="s">
        <v>5</v>
      </c>
      <c r="AO10" s="18" t="s">
        <v>5</v>
      </c>
      <c r="AP10" s="12"/>
      <c r="AQ10" s="18" t="s">
        <v>37</v>
      </c>
      <c r="AR10" s="12"/>
      <c r="AS10" s="18" t="s">
        <v>5</v>
      </c>
      <c r="AT10" s="12"/>
      <c r="AU10" s="18" t="s">
        <v>5</v>
      </c>
      <c r="AV10" s="18" t="s">
        <v>5</v>
      </c>
      <c r="AW10" s="12"/>
      <c r="AX10" s="18" t="s">
        <v>5</v>
      </c>
      <c r="AY10" s="12"/>
      <c r="AZ10" s="18" t="s">
        <v>5</v>
      </c>
      <c r="BA10" s="18" t="s">
        <v>5</v>
      </c>
      <c r="BB10" s="12"/>
      <c r="BC10" s="18" t="s">
        <v>38</v>
      </c>
      <c r="BD10" s="12"/>
      <c r="BE10" s="18" t="s">
        <v>5</v>
      </c>
      <c r="BF10" s="18" t="s">
        <v>5</v>
      </c>
      <c r="BG10" s="12"/>
      <c r="BH10" s="18" t="s">
        <v>5</v>
      </c>
      <c r="BI10" s="12"/>
      <c r="BJ10" s="18" t="s">
        <v>5</v>
      </c>
      <c r="BK10" s="18" t="s">
        <v>5</v>
      </c>
      <c r="BL10" s="12"/>
      <c r="BM10" s="18" t="s">
        <v>39</v>
      </c>
      <c r="BN10" s="12"/>
      <c r="BO10" s="18" t="s">
        <v>5</v>
      </c>
      <c r="BP10" s="18" t="s">
        <v>5</v>
      </c>
      <c r="BQ10" s="12"/>
      <c r="BR10" s="18" t="s">
        <v>5</v>
      </c>
      <c r="BS10" s="12"/>
      <c r="BT10" s="18" t="s">
        <v>5</v>
      </c>
      <c r="BU10" s="18" t="s">
        <v>5</v>
      </c>
      <c r="BV10" s="12"/>
      <c r="BW10" s="18" t="s">
        <v>40</v>
      </c>
      <c r="BX10" s="12"/>
      <c r="BY10" s="18" t="s">
        <v>5</v>
      </c>
      <c r="BZ10" s="18" t="s">
        <v>5</v>
      </c>
      <c r="CA10" s="12"/>
      <c r="CB10" s="18" t="s">
        <v>5</v>
      </c>
      <c r="CC10" s="18" t="s">
        <v>5</v>
      </c>
      <c r="CD10" s="12"/>
      <c r="CE10" s="18" t="s">
        <v>41</v>
      </c>
      <c r="CF10" s="12"/>
      <c r="CG10" s="18" t="s">
        <v>5</v>
      </c>
      <c r="CH10" s="12"/>
      <c r="CI10" s="18" t="s">
        <v>42</v>
      </c>
      <c r="CJ10" s="12"/>
      <c r="CK10" s="18" t="s">
        <v>5</v>
      </c>
      <c r="CL10" s="18" t="s">
        <v>5</v>
      </c>
      <c r="CM10" s="12"/>
      <c r="CN10" s="18" t="s">
        <v>5</v>
      </c>
      <c r="CO10" s="12"/>
      <c r="CP10" s="18" t="s">
        <v>5</v>
      </c>
      <c r="CQ10" s="18" t="s">
        <v>5</v>
      </c>
      <c r="CR10" s="12"/>
      <c r="CS10" s="18" t="s">
        <v>5</v>
      </c>
      <c r="CT10" s="12"/>
    </row>
    <row r="11" spans="1:98" x14ac:dyDescent="0.2">
      <c r="A11" s="26">
        <v>4.8611111111111112E-3</v>
      </c>
      <c r="B11" s="17" t="s">
        <v>33</v>
      </c>
      <c r="C11" s="21" t="s">
        <v>731</v>
      </c>
      <c r="D11" s="32" t="s">
        <v>44</v>
      </c>
      <c r="E11" s="55" t="s">
        <v>44</v>
      </c>
      <c r="F11" s="10"/>
      <c r="G11" s="58" t="s">
        <v>45</v>
      </c>
      <c r="H11" s="10"/>
      <c r="I11" s="58" t="s">
        <v>46</v>
      </c>
      <c r="J11" s="10"/>
      <c r="K11" s="58" t="s">
        <v>46</v>
      </c>
      <c r="L11" s="10"/>
      <c r="M11" s="32" t="s">
        <v>47</v>
      </c>
      <c r="N11" s="55" t="s">
        <v>47</v>
      </c>
      <c r="O11" s="10"/>
      <c r="P11" s="58" t="s">
        <v>48</v>
      </c>
      <c r="Q11" s="10"/>
      <c r="R11" s="32" t="s">
        <v>49</v>
      </c>
      <c r="S11" s="55" t="s">
        <v>49</v>
      </c>
      <c r="T11" s="10"/>
      <c r="U11" s="58" t="s">
        <v>50</v>
      </c>
      <c r="V11" s="10"/>
      <c r="W11" s="58" t="s">
        <v>16</v>
      </c>
      <c r="X11" s="10"/>
      <c r="Y11" s="32" t="s">
        <v>51</v>
      </c>
      <c r="Z11" s="55" t="s">
        <v>51</v>
      </c>
      <c r="AA11" s="10"/>
      <c r="AB11" s="32" t="s">
        <v>52</v>
      </c>
      <c r="AC11" s="38">
        <f>AB10+$A10</f>
        <v>0.34583333333333327</v>
      </c>
      <c r="AD11" s="16" t="s">
        <v>5</v>
      </c>
      <c r="AE11" s="85">
        <v>0.33333333333333337</v>
      </c>
      <c r="AF11" s="32" t="s">
        <v>53</v>
      </c>
      <c r="AG11" s="55" t="s">
        <v>53</v>
      </c>
      <c r="AH11" s="10"/>
      <c r="AI11" s="32" t="s">
        <v>54</v>
      </c>
      <c r="AJ11" s="38">
        <f>AI10+$A10</f>
        <v>0.42916666666666664</v>
      </c>
      <c r="AK11" s="32" t="s">
        <v>55</v>
      </c>
      <c r="AL11" s="55" t="s">
        <v>55</v>
      </c>
      <c r="AM11" s="10"/>
      <c r="AN11" s="32" t="s">
        <v>56</v>
      </c>
      <c r="AO11" s="55" t="s">
        <v>56</v>
      </c>
      <c r="AP11" s="10"/>
      <c r="AQ11" s="32" t="s">
        <v>57</v>
      </c>
      <c r="AR11" s="38">
        <f>AQ10+$A10</f>
        <v>0.51249999999999996</v>
      </c>
      <c r="AS11" s="16" t="s">
        <v>5</v>
      </c>
      <c r="AT11" s="10"/>
      <c r="AU11" s="32" t="s">
        <v>58</v>
      </c>
      <c r="AV11" s="55" t="s">
        <v>58</v>
      </c>
      <c r="AW11" s="10"/>
      <c r="AX11" s="32" t="s">
        <v>59</v>
      </c>
      <c r="AY11" s="10"/>
      <c r="AZ11" s="32" t="s">
        <v>60</v>
      </c>
      <c r="BA11" s="55" t="s">
        <v>60</v>
      </c>
      <c r="BB11" s="10"/>
      <c r="BC11" s="32" t="s">
        <v>61</v>
      </c>
      <c r="BD11" s="38">
        <f>BC10+$A10</f>
        <v>0.59583333333333333</v>
      </c>
      <c r="BE11" s="32" t="s">
        <v>62</v>
      </c>
      <c r="BF11" s="55" t="s">
        <v>62</v>
      </c>
      <c r="BG11" s="10"/>
      <c r="BH11" s="16" t="s">
        <v>5</v>
      </c>
      <c r="BI11" s="10"/>
      <c r="BJ11" s="32" t="s">
        <v>63</v>
      </c>
      <c r="BK11" s="55" t="s">
        <v>63</v>
      </c>
      <c r="BL11" s="10"/>
      <c r="BM11" s="32" t="s">
        <v>64</v>
      </c>
      <c r="BN11" s="38">
        <f>BM10+$A10</f>
        <v>0.67916666666666659</v>
      </c>
      <c r="BO11" s="32" t="s">
        <v>65</v>
      </c>
      <c r="BP11" s="55" t="s">
        <v>65</v>
      </c>
      <c r="BQ11" s="10"/>
      <c r="BR11" s="58" t="s">
        <v>66</v>
      </c>
      <c r="BS11" s="10"/>
      <c r="BT11" s="32" t="s">
        <v>67</v>
      </c>
      <c r="BU11" s="55" t="s">
        <v>67</v>
      </c>
      <c r="BV11" s="10"/>
      <c r="BW11" s="32" t="s">
        <v>68</v>
      </c>
      <c r="BX11" s="38">
        <f>BW10+$A10</f>
        <v>0.76249999999999996</v>
      </c>
      <c r="BY11" s="32" t="s">
        <v>69</v>
      </c>
      <c r="BZ11" s="55" t="s">
        <v>69</v>
      </c>
      <c r="CA11" s="10"/>
      <c r="CB11" s="32" t="s">
        <v>70</v>
      </c>
      <c r="CC11" s="55" t="s">
        <v>70</v>
      </c>
      <c r="CD11" s="10"/>
      <c r="CE11" s="32" t="s">
        <v>71</v>
      </c>
      <c r="CF11" s="38">
        <f>CE10+$A10</f>
        <v>0.84583333333333333</v>
      </c>
      <c r="CG11" s="16" t="s">
        <v>5</v>
      </c>
      <c r="CH11" s="85">
        <v>0.83333333333333348</v>
      </c>
      <c r="CI11" s="32" t="s">
        <v>72</v>
      </c>
      <c r="CJ11" s="38">
        <f>CI10+$A10</f>
        <v>0.92916666666666659</v>
      </c>
      <c r="CK11" s="16"/>
      <c r="CL11" s="32" t="s">
        <v>73</v>
      </c>
      <c r="CM11" s="38">
        <v>0.91666666666666685</v>
      </c>
      <c r="CN11" s="55" t="s">
        <v>73</v>
      </c>
      <c r="CO11" s="10"/>
      <c r="CP11" s="16"/>
      <c r="CQ11" s="58" t="s">
        <v>73</v>
      </c>
      <c r="CR11" s="10"/>
      <c r="CS11" s="58" t="s">
        <v>43</v>
      </c>
      <c r="CT11" s="10"/>
    </row>
    <row r="12" spans="1:98" x14ac:dyDescent="0.2">
      <c r="A12" s="5"/>
      <c r="B12" s="3" t="s">
        <v>74</v>
      </c>
      <c r="C12" s="16"/>
      <c r="D12" s="33" t="s">
        <v>76</v>
      </c>
      <c r="E12" s="56" t="s">
        <v>76</v>
      </c>
      <c r="F12" s="9"/>
      <c r="G12" s="59" t="s">
        <v>77</v>
      </c>
      <c r="H12" s="9"/>
      <c r="I12" s="59" t="s">
        <v>78</v>
      </c>
      <c r="J12" s="9"/>
      <c r="K12" s="59" t="s">
        <v>78</v>
      </c>
      <c r="L12" s="9"/>
      <c r="M12" s="33" t="s">
        <v>79</v>
      </c>
      <c r="N12" s="56" t="s">
        <v>79</v>
      </c>
      <c r="O12" s="9"/>
      <c r="P12" s="59" t="s">
        <v>80</v>
      </c>
      <c r="Q12" s="9"/>
      <c r="R12" s="33" t="s">
        <v>81</v>
      </c>
      <c r="S12" s="56" t="s">
        <v>81</v>
      </c>
      <c r="T12" s="9"/>
      <c r="U12" s="59" t="s">
        <v>82</v>
      </c>
      <c r="V12" s="9"/>
      <c r="W12" s="59" t="s">
        <v>83</v>
      </c>
      <c r="X12" s="9"/>
      <c r="Y12" s="33" t="s">
        <v>84</v>
      </c>
      <c r="Z12" s="56" t="s">
        <v>84</v>
      </c>
      <c r="AA12" s="9"/>
      <c r="AB12" s="33" t="s">
        <v>85</v>
      </c>
      <c r="AC12" s="38" t="s">
        <v>14</v>
      </c>
      <c r="AD12" s="5" t="s">
        <v>5</v>
      </c>
      <c r="AE12" s="86">
        <v>0.34236111111111117</v>
      </c>
      <c r="AF12" s="33" t="s">
        <v>86</v>
      </c>
      <c r="AG12" s="56" t="s">
        <v>86</v>
      </c>
      <c r="AH12" s="9"/>
      <c r="AI12" s="33" t="s">
        <v>87</v>
      </c>
      <c r="AJ12" s="38" t="s">
        <v>14</v>
      </c>
      <c r="AK12" s="33" t="s">
        <v>88</v>
      </c>
      <c r="AL12" s="56" t="s">
        <v>88</v>
      </c>
      <c r="AM12" s="9"/>
      <c r="AN12" s="33" t="s">
        <v>89</v>
      </c>
      <c r="AO12" s="56" t="s">
        <v>89</v>
      </c>
      <c r="AP12" s="9"/>
      <c r="AQ12" s="33" t="s">
        <v>90</v>
      </c>
      <c r="AR12" s="38" t="s">
        <v>14</v>
      </c>
      <c r="AS12" s="5" t="s">
        <v>5</v>
      </c>
      <c r="AT12" s="9"/>
      <c r="AU12" s="33" t="s">
        <v>91</v>
      </c>
      <c r="AV12" s="56" t="s">
        <v>91</v>
      </c>
      <c r="AW12" s="9"/>
      <c r="AX12" s="33" t="s">
        <v>92</v>
      </c>
      <c r="AY12" s="9"/>
      <c r="AZ12" s="33" t="s">
        <v>93</v>
      </c>
      <c r="BA12" s="56" t="s">
        <v>93</v>
      </c>
      <c r="BB12" s="9"/>
      <c r="BC12" s="33" t="s">
        <v>94</v>
      </c>
      <c r="BD12" s="38" t="s">
        <v>14</v>
      </c>
      <c r="BE12" s="33" t="s">
        <v>95</v>
      </c>
      <c r="BF12" s="56" t="s">
        <v>95</v>
      </c>
      <c r="BG12" s="9"/>
      <c r="BH12" s="5" t="s">
        <v>5</v>
      </c>
      <c r="BI12" s="9"/>
      <c r="BJ12" s="33" t="s">
        <v>96</v>
      </c>
      <c r="BK12" s="56" t="s">
        <v>96</v>
      </c>
      <c r="BL12" s="9"/>
      <c r="BM12" s="33" t="s">
        <v>97</v>
      </c>
      <c r="BN12" s="38" t="s">
        <v>14</v>
      </c>
      <c r="BO12" s="33" t="s">
        <v>98</v>
      </c>
      <c r="BP12" s="56" t="s">
        <v>98</v>
      </c>
      <c r="BQ12" s="9"/>
      <c r="BR12" s="59" t="s">
        <v>99</v>
      </c>
      <c r="BS12" s="9"/>
      <c r="BT12" s="33" t="s">
        <v>100</v>
      </c>
      <c r="BU12" s="56" t="s">
        <v>100</v>
      </c>
      <c r="BV12" s="9"/>
      <c r="BW12" s="33" t="s">
        <v>101</v>
      </c>
      <c r="BX12" s="38" t="s">
        <v>14</v>
      </c>
      <c r="BY12" s="33" t="s">
        <v>102</v>
      </c>
      <c r="BZ12" s="56" t="s">
        <v>102</v>
      </c>
      <c r="CA12" s="9"/>
      <c r="CB12" s="33" t="s">
        <v>103</v>
      </c>
      <c r="CC12" s="56" t="s">
        <v>103</v>
      </c>
      <c r="CD12" s="9"/>
      <c r="CE12" s="33" t="s">
        <v>104</v>
      </c>
      <c r="CF12" s="38" t="s">
        <v>14</v>
      </c>
      <c r="CG12" s="5" t="s">
        <v>5</v>
      </c>
      <c r="CH12" s="86">
        <v>0.84236111111111123</v>
      </c>
      <c r="CI12" s="33" t="s">
        <v>105</v>
      </c>
      <c r="CJ12" s="38" t="s">
        <v>14</v>
      </c>
      <c r="CK12" s="5"/>
      <c r="CL12" s="33" t="s">
        <v>106</v>
      </c>
      <c r="CM12" s="38">
        <v>0.9256944444444446</v>
      </c>
      <c r="CN12" s="56" t="s">
        <v>106</v>
      </c>
      <c r="CO12" s="9"/>
      <c r="CP12" s="5"/>
      <c r="CQ12" s="59" t="s">
        <v>106</v>
      </c>
      <c r="CR12" s="9"/>
      <c r="CS12" s="59" t="s">
        <v>75</v>
      </c>
      <c r="CT12" s="9"/>
    </row>
    <row r="13" spans="1:98" x14ac:dyDescent="0.2">
      <c r="A13" s="5"/>
      <c r="B13" s="3" t="s">
        <v>107</v>
      </c>
      <c r="C13" s="5"/>
      <c r="D13" s="33" t="s">
        <v>109</v>
      </c>
      <c r="E13" s="56" t="s">
        <v>109</v>
      </c>
      <c r="F13" s="9"/>
      <c r="G13" s="59" t="s">
        <v>110</v>
      </c>
      <c r="H13" s="9"/>
      <c r="I13" s="59" t="s">
        <v>111</v>
      </c>
      <c r="J13" s="9"/>
      <c r="K13" s="59" t="s">
        <v>111</v>
      </c>
      <c r="L13" s="9"/>
      <c r="M13" s="33" t="s">
        <v>112</v>
      </c>
      <c r="N13" s="56" t="s">
        <v>112</v>
      </c>
      <c r="O13" s="9"/>
      <c r="P13" s="59" t="s">
        <v>113</v>
      </c>
      <c r="Q13" s="9"/>
      <c r="R13" s="33" t="s">
        <v>114</v>
      </c>
      <c r="S13" s="56" t="s">
        <v>114</v>
      </c>
      <c r="T13" s="9"/>
      <c r="U13" s="59" t="s">
        <v>115</v>
      </c>
      <c r="V13" s="9"/>
      <c r="W13" s="59" t="s">
        <v>116</v>
      </c>
      <c r="X13" s="9"/>
      <c r="Y13" s="33" t="s">
        <v>117</v>
      </c>
      <c r="Z13" s="56" t="s">
        <v>117</v>
      </c>
      <c r="AA13" s="9"/>
      <c r="AB13" s="33" t="s">
        <v>14</v>
      </c>
      <c r="AC13" s="38" t="s">
        <v>14</v>
      </c>
      <c r="AD13" s="5" t="s">
        <v>5</v>
      </c>
      <c r="AE13" s="86">
        <v>0.34930555555555559</v>
      </c>
      <c r="AF13" s="33" t="s">
        <v>118</v>
      </c>
      <c r="AG13" s="56" t="s">
        <v>118</v>
      </c>
      <c r="AH13" s="9"/>
      <c r="AI13" s="33" t="s">
        <v>14</v>
      </c>
      <c r="AJ13" s="38" t="s">
        <v>14</v>
      </c>
      <c r="AK13" s="33" t="s">
        <v>119</v>
      </c>
      <c r="AL13" s="56" t="s">
        <v>119</v>
      </c>
      <c r="AM13" s="9"/>
      <c r="AN13" s="33" t="s">
        <v>120</v>
      </c>
      <c r="AO13" s="56" t="s">
        <v>120</v>
      </c>
      <c r="AP13" s="9"/>
      <c r="AQ13" s="33" t="s">
        <v>14</v>
      </c>
      <c r="AR13" s="38" t="s">
        <v>14</v>
      </c>
      <c r="AS13" s="5" t="s">
        <v>5</v>
      </c>
      <c r="AT13" s="9"/>
      <c r="AU13" s="33" t="s">
        <v>121</v>
      </c>
      <c r="AV13" s="56" t="s">
        <v>121</v>
      </c>
      <c r="AW13" s="9"/>
      <c r="AX13" s="33" t="s">
        <v>122</v>
      </c>
      <c r="AY13" s="9"/>
      <c r="AZ13" s="33" t="s">
        <v>123</v>
      </c>
      <c r="BA13" s="56" t="s">
        <v>123</v>
      </c>
      <c r="BB13" s="9"/>
      <c r="BC13" s="33" t="s">
        <v>14</v>
      </c>
      <c r="BD13" s="38" t="s">
        <v>14</v>
      </c>
      <c r="BE13" s="33" t="s">
        <v>124</v>
      </c>
      <c r="BF13" s="56" t="s">
        <v>124</v>
      </c>
      <c r="BG13" s="9"/>
      <c r="BH13" s="5" t="s">
        <v>5</v>
      </c>
      <c r="BI13" s="9"/>
      <c r="BJ13" s="33" t="s">
        <v>125</v>
      </c>
      <c r="BK13" s="56" t="s">
        <v>125</v>
      </c>
      <c r="BL13" s="9"/>
      <c r="BM13" s="33" t="s">
        <v>14</v>
      </c>
      <c r="BN13" s="38" t="s">
        <v>14</v>
      </c>
      <c r="BO13" s="33" t="s">
        <v>126</v>
      </c>
      <c r="BP13" s="56" t="s">
        <v>126</v>
      </c>
      <c r="BQ13" s="9"/>
      <c r="BR13" s="59" t="s">
        <v>127</v>
      </c>
      <c r="BS13" s="9"/>
      <c r="BT13" s="33" t="s">
        <v>128</v>
      </c>
      <c r="BU13" s="56" t="s">
        <v>128</v>
      </c>
      <c r="BV13" s="9"/>
      <c r="BW13" s="33" t="s">
        <v>14</v>
      </c>
      <c r="BX13" s="38" t="s">
        <v>14</v>
      </c>
      <c r="BY13" s="33" t="s">
        <v>129</v>
      </c>
      <c r="BZ13" s="56" t="s">
        <v>129</v>
      </c>
      <c r="CA13" s="9"/>
      <c r="CB13" s="33" t="s">
        <v>130</v>
      </c>
      <c r="CC13" s="56" t="s">
        <v>130</v>
      </c>
      <c r="CD13" s="9"/>
      <c r="CE13" s="33" t="s">
        <v>14</v>
      </c>
      <c r="CF13" s="38" t="s">
        <v>14</v>
      </c>
      <c r="CG13" s="5" t="s">
        <v>5</v>
      </c>
      <c r="CH13" s="86">
        <v>0.84930555555555565</v>
      </c>
      <c r="CI13" s="33" t="s">
        <v>14</v>
      </c>
      <c r="CJ13" s="38" t="s">
        <v>14</v>
      </c>
      <c r="CK13" s="5"/>
      <c r="CL13" s="33" t="s">
        <v>131</v>
      </c>
      <c r="CM13" s="38">
        <v>0.93263888888888902</v>
      </c>
      <c r="CN13" s="56" t="s">
        <v>131</v>
      </c>
      <c r="CO13" s="9"/>
      <c r="CP13" s="5"/>
      <c r="CQ13" s="59" t="s">
        <v>131</v>
      </c>
      <c r="CR13" s="9"/>
      <c r="CS13" s="59" t="s">
        <v>108</v>
      </c>
      <c r="CT13" s="9"/>
    </row>
    <row r="14" spans="1:98" x14ac:dyDescent="0.2">
      <c r="A14" s="5"/>
      <c r="B14" s="3" t="s">
        <v>132</v>
      </c>
      <c r="C14" s="5"/>
      <c r="D14" s="33" t="s">
        <v>134</v>
      </c>
      <c r="E14" s="56" t="s">
        <v>134</v>
      </c>
      <c r="F14" s="9"/>
      <c r="G14" s="59" t="s">
        <v>135</v>
      </c>
      <c r="H14" s="9"/>
      <c r="I14" s="59" t="s">
        <v>136</v>
      </c>
      <c r="J14" s="9"/>
      <c r="K14" s="59" t="s">
        <v>136</v>
      </c>
      <c r="L14" s="9"/>
      <c r="M14" s="33" t="s">
        <v>137</v>
      </c>
      <c r="N14" s="56" t="s">
        <v>137</v>
      </c>
      <c r="O14" s="9"/>
      <c r="P14" s="59" t="s">
        <v>138</v>
      </c>
      <c r="Q14" s="9"/>
      <c r="R14" s="33" t="s">
        <v>139</v>
      </c>
      <c r="S14" s="56" t="s">
        <v>139</v>
      </c>
      <c r="T14" s="9"/>
      <c r="U14" s="59" t="s">
        <v>140</v>
      </c>
      <c r="V14" s="9"/>
      <c r="W14" s="59" t="s">
        <v>25</v>
      </c>
      <c r="X14" s="9"/>
      <c r="Y14" s="33" t="s">
        <v>141</v>
      </c>
      <c r="Z14" s="56" t="s">
        <v>141</v>
      </c>
      <c r="AA14" s="9"/>
      <c r="AB14" s="33" t="s">
        <v>14</v>
      </c>
      <c r="AC14" s="38" t="s">
        <v>14</v>
      </c>
      <c r="AD14" s="5" t="s">
        <v>5</v>
      </c>
      <c r="AE14" s="86">
        <v>0.35416666666666669</v>
      </c>
      <c r="AF14" s="33" t="s">
        <v>142</v>
      </c>
      <c r="AG14" s="56" t="s">
        <v>142</v>
      </c>
      <c r="AH14" s="9"/>
      <c r="AI14" s="33" t="s">
        <v>14</v>
      </c>
      <c r="AJ14" s="38" t="s">
        <v>14</v>
      </c>
      <c r="AK14" s="33" t="s">
        <v>143</v>
      </c>
      <c r="AL14" s="56" t="s">
        <v>143</v>
      </c>
      <c r="AM14" s="9"/>
      <c r="AN14" s="33" t="s">
        <v>144</v>
      </c>
      <c r="AO14" s="56" t="s">
        <v>144</v>
      </c>
      <c r="AP14" s="9"/>
      <c r="AQ14" s="33" t="s">
        <v>14</v>
      </c>
      <c r="AR14" s="38" t="s">
        <v>14</v>
      </c>
      <c r="AS14" s="5" t="s">
        <v>5</v>
      </c>
      <c r="AT14" s="9"/>
      <c r="AU14" s="33" t="s">
        <v>145</v>
      </c>
      <c r="AV14" s="56" t="s">
        <v>145</v>
      </c>
      <c r="AW14" s="9"/>
      <c r="AX14" s="33" t="s">
        <v>146</v>
      </c>
      <c r="AY14" s="9"/>
      <c r="AZ14" s="33" t="s">
        <v>147</v>
      </c>
      <c r="BA14" s="56" t="s">
        <v>147</v>
      </c>
      <c r="BB14" s="9"/>
      <c r="BC14" s="33" t="s">
        <v>14</v>
      </c>
      <c r="BD14" s="38" t="s">
        <v>14</v>
      </c>
      <c r="BE14" s="33" t="s">
        <v>148</v>
      </c>
      <c r="BF14" s="56" t="s">
        <v>148</v>
      </c>
      <c r="BG14" s="9"/>
      <c r="BH14" s="5" t="s">
        <v>5</v>
      </c>
      <c r="BI14" s="9"/>
      <c r="BJ14" s="33" t="s">
        <v>149</v>
      </c>
      <c r="BK14" s="56" t="s">
        <v>149</v>
      </c>
      <c r="BL14" s="9"/>
      <c r="BM14" s="33" t="s">
        <v>14</v>
      </c>
      <c r="BN14" s="38" t="s">
        <v>14</v>
      </c>
      <c r="BO14" s="33" t="s">
        <v>150</v>
      </c>
      <c r="BP14" s="56" t="s">
        <v>150</v>
      </c>
      <c r="BQ14" s="9"/>
      <c r="BR14" s="59" t="s">
        <v>151</v>
      </c>
      <c r="BS14" s="9"/>
      <c r="BT14" s="33" t="s">
        <v>152</v>
      </c>
      <c r="BU14" s="56" t="s">
        <v>152</v>
      </c>
      <c r="BV14" s="9"/>
      <c r="BW14" s="33" t="s">
        <v>14</v>
      </c>
      <c r="BX14" s="38" t="s">
        <v>14</v>
      </c>
      <c r="BY14" s="33" t="s">
        <v>153</v>
      </c>
      <c r="BZ14" s="56" t="s">
        <v>153</v>
      </c>
      <c r="CA14" s="9"/>
      <c r="CB14" s="33" t="s">
        <v>154</v>
      </c>
      <c r="CC14" s="56" t="s">
        <v>154</v>
      </c>
      <c r="CD14" s="9"/>
      <c r="CE14" s="33" t="s">
        <v>14</v>
      </c>
      <c r="CF14" s="38" t="s">
        <v>14</v>
      </c>
      <c r="CG14" s="5" t="s">
        <v>5</v>
      </c>
      <c r="CH14" s="86">
        <v>0.85416666666666674</v>
      </c>
      <c r="CI14" s="33" t="s">
        <v>14</v>
      </c>
      <c r="CJ14" s="38" t="s">
        <v>14</v>
      </c>
      <c r="CK14" s="5"/>
      <c r="CL14" s="33" t="s">
        <v>155</v>
      </c>
      <c r="CM14" s="38">
        <v>0.93750000000000011</v>
      </c>
      <c r="CN14" s="56" t="s">
        <v>155</v>
      </c>
      <c r="CO14" s="9"/>
      <c r="CP14" s="5"/>
      <c r="CQ14" s="59" t="s">
        <v>155</v>
      </c>
      <c r="CR14" s="9"/>
      <c r="CS14" s="59" t="s">
        <v>133</v>
      </c>
      <c r="CT14" s="9"/>
    </row>
    <row r="15" spans="1:98" x14ac:dyDescent="0.2">
      <c r="A15" s="5"/>
      <c r="B15" s="3" t="s">
        <v>156</v>
      </c>
      <c r="C15" s="5"/>
      <c r="D15" s="33" t="s">
        <v>158</v>
      </c>
      <c r="E15" s="56" t="s">
        <v>158</v>
      </c>
      <c r="F15" s="9"/>
      <c r="G15" s="59" t="s">
        <v>159</v>
      </c>
      <c r="H15" s="9"/>
      <c r="I15" s="59" t="s">
        <v>160</v>
      </c>
      <c r="J15" s="9"/>
      <c r="K15" s="59" t="s">
        <v>160</v>
      </c>
      <c r="L15" s="9"/>
      <c r="M15" s="33" t="s">
        <v>161</v>
      </c>
      <c r="N15" s="56" t="s">
        <v>161</v>
      </c>
      <c r="O15" s="9"/>
      <c r="P15" s="59" t="s">
        <v>114</v>
      </c>
      <c r="Q15" s="9"/>
      <c r="R15" s="33" t="s">
        <v>162</v>
      </c>
      <c r="S15" s="56" t="s">
        <v>162</v>
      </c>
      <c r="T15" s="9"/>
      <c r="U15" s="59" t="s">
        <v>116</v>
      </c>
      <c r="V15" s="9"/>
      <c r="W15" s="59" t="s">
        <v>84</v>
      </c>
      <c r="X15" s="9"/>
      <c r="Y15" s="33" t="s">
        <v>163</v>
      </c>
      <c r="Z15" s="56" t="s">
        <v>163</v>
      </c>
      <c r="AA15" s="9"/>
      <c r="AB15" s="33" t="s">
        <v>14</v>
      </c>
      <c r="AC15" s="39" t="s">
        <v>14</v>
      </c>
      <c r="AD15" s="5" t="s">
        <v>5</v>
      </c>
      <c r="AE15" s="86">
        <v>0.36250000000000004</v>
      </c>
      <c r="AF15" s="33" t="s">
        <v>164</v>
      </c>
      <c r="AG15" s="56" t="s">
        <v>164</v>
      </c>
      <c r="AH15" s="9"/>
      <c r="AI15" s="33" t="s">
        <v>14</v>
      </c>
      <c r="AJ15" s="39" t="s">
        <v>14</v>
      </c>
      <c r="AK15" s="33" t="s">
        <v>165</v>
      </c>
      <c r="AL15" s="56" t="s">
        <v>165</v>
      </c>
      <c r="AM15" s="9"/>
      <c r="AN15" s="33" t="s">
        <v>166</v>
      </c>
      <c r="AO15" s="56" t="s">
        <v>166</v>
      </c>
      <c r="AP15" s="9"/>
      <c r="AQ15" s="33" t="s">
        <v>14</v>
      </c>
      <c r="AR15" s="39" t="s">
        <v>14</v>
      </c>
      <c r="AS15" s="5" t="s">
        <v>5</v>
      </c>
      <c r="AT15" s="9"/>
      <c r="AU15" s="33" t="s">
        <v>167</v>
      </c>
      <c r="AV15" s="56" t="s">
        <v>167</v>
      </c>
      <c r="AW15" s="9"/>
      <c r="AX15" s="33" t="s">
        <v>168</v>
      </c>
      <c r="AY15" s="9"/>
      <c r="AZ15" s="33" t="s">
        <v>169</v>
      </c>
      <c r="BA15" s="56" t="s">
        <v>169</v>
      </c>
      <c r="BB15" s="9"/>
      <c r="BC15" s="33" t="s">
        <v>14</v>
      </c>
      <c r="BD15" s="39" t="s">
        <v>14</v>
      </c>
      <c r="BE15" s="33" t="s">
        <v>170</v>
      </c>
      <c r="BF15" s="56" t="s">
        <v>170</v>
      </c>
      <c r="BG15" s="9"/>
      <c r="BH15" s="5" t="s">
        <v>5</v>
      </c>
      <c r="BI15" s="9"/>
      <c r="BJ15" s="33" t="s">
        <v>171</v>
      </c>
      <c r="BK15" s="56" t="s">
        <v>171</v>
      </c>
      <c r="BL15" s="9"/>
      <c r="BM15" s="33" t="s">
        <v>14</v>
      </c>
      <c r="BN15" s="39" t="s">
        <v>14</v>
      </c>
      <c r="BO15" s="33" t="s">
        <v>172</v>
      </c>
      <c r="BP15" s="56" t="s">
        <v>172</v>
      </c>
      <c r="BQ15" s="9"/>
      <c r="BR15" s="59" t="s">
        <v>173</v>
      </c>
      <c r="BS15" s="9"/>
      <c r="BT15" s="33" t="s">
        <v>174</v>
      </c>
      <c r="BU15" s="56" t="s">
        <v>174</v>
      </c>
      <c r="BV15" s="9"/>
      <c r="BW15" s="33" t="s">
        <v>14</v>
      </c>
      <c r="BX15" s="39" t="s">
        <v>14</v>
      </c>
      <c r="BY15" s="33" t="s">
        <v>175</v>
      </c>
      <c r="BZ15" s="56" t="s">
        <v>175</v>
      </c>
      <c r="CA15" s="9"/>
      <c r="CB15" s="33" t="s">
        <v>176</v>
      </c>
      <c r="CC15" s="56" t="s">
        <v>176</v>
      </c>
      <c r="CD15" s="9"/>
      <c r="CE15" s="33" t="s">
        <v>14</v>
      </c>
      <c r="CF15" s="39" t="s">
        <v>14</v>
      </c>
      <c r="CG15" s="5" t="s">
        <v>5</v>
      </c>
      <c r="CH15" s="86">
        <v>0.86250000000000004</v>
      </c>
      <c r="CI15" s="33" t="s">
        <v>14</v>
      </c>
      <c r="CJ15" s="39" t="s">
        <v>14</v>
      </c>
      <c r="CK15" s="5"/>
      <c r="CL15" s="33" t="s">
        <v>177</v>
      </c>
      <c r="CM15" s="38">
        <v>0.94583333333333341</v>
      </c>
      <c r="CN15" s="56" t="s">
        <v>177</v>
      </c>
      <c r="CO15" s="9"/>
      <c r="CP15" s="5"/>
      <c r="CQ15" s="59" t="s">
        <v>177</v>
      </c>
      <c r="CR15" s="9"/>
      <c r="CS15" s="59" t="s">
        <v>157</v>
      </c>
      <c r="CT15" s="9"/>
    </row>
    <row r="16" spans="1:98" x14ac:dyDescent="0.2">
      <c r="A16" s="5"/>
      <c r="B16" s="3" t="s">
        <v>178</v>
      </c>
      <c r="C16" s="5"/>
      <c r="D16" s="33" t="s">
        <v>180</v>
      </c>
      <c r="E16" s="56" t="s">
        <v>180</v>
      </c>
      <c r="F16" s="9"/>
      <c r="G16" s="59" t="s">
        <v>181</v>
      </c>
      <c r="H16" s="9"/>
      <c r="I16" s="59" t="s">
        <v>182</v>
      </c>
      <c r="J16" s="9"/>
      <c r="K16" s="59" t="s">
        <v>182</v>
      </c>
      <c r="L16" s="9"/>
      <c r="M16" s="33" t="s">
        <v>183</v>
      </c>
      <c r="N16" s="56" t="s">
        <v>183</v>
      </c>
      <c r="O16" s="9"/>
      <c r="P16" s="59" t="s">
        <v>184</v>
      </c>
      <c r="Q16" s="9"/>
      <c r="R16" s="33" t="s">
        <v>185</v>
      </c>
      <c r="S16" s="56" t="s">
        <v>185</v>
      </c>
      <c r="T16" s="9"/>
      <c r="U16" s="59" t="s">
        <v>186</v>
      </c>
      <c r="V16" s="9"/>
      <c r="W16" s="59" t="s">
        <v>187</v>
      </c>
      <c r="X16" s="9"/>
      <c r="Y16" s="33" t="s">
        <v>188</v>
      </c>
      <c r="Z16" s="56" t="s">
        <v>188</v>
      </c>
      <c r="AA16" s="9"/>
      <c r="AB16" s="33" t="s">
        <v>14</v>
      </c>
      <c r="AC16" s="38" t="s">
        <v>14</v>
      </c>
      <c r="AD16" s="5" t="s">
        <v>5</v>
      </c>
      <c r="AE16" s="86">
        <v>0.37222222222222229</v>
      </c>
      <c r="AF16" s="33" t="s">
        <v>189</v>
      </c>
      <c r="AG16" s="56" t="s">
        <v>189</v>
      </c>
      <c r="AH16" s="9"/>
      <c r="AI16" s="33" t="s">
        <v>14</v>
      </c>
      <c r="AJ16" s="38" t="s">
        <v>14</v>
      </c>
      <c r="AK16" s="33" t="s">
        <v>190</v>
      </c>
      <c r="AL16" s="56" t="s">
        <v>190</v>
      </c>
      <c r="AM16" s="9"/>
      <c r="AN16" s="33" t="s">
        <v>191</v>
      </c>
      <c r="AO16" s="56" t="s">
        <v>191</v>
      </c>
      <c r="AP16" s="9"/>
      <c r="AQ16" s="33" t="s">
        <v>14</v>
      </c>
      <c r="AR16" s="38" t="s">
        <v>14</v>
      </c>
      <c r="AS16" s="5" t="s">
        <v>5</v>
      </c>
      <c r="AT16" s="9"/>
      <c r="AU16" s="33" t="s">
        <v>192</v>
      </c>
      <c r="AV16" s="56" t="s">
        <v>192</v>
      </c>
      <c r="AW16" s="9"/>
      <c r="AX16" s="33" t="s">
        <v>193</v>
      </c>
      <c r="AY16" s="9"/>
      <c r="AZ16" s="33" t="s">
        <v>194</v>
      </c>
      <c r="BA16" s="56" t="s">
        <v>194</v>
      </c>
      <c r="BB16" s="9"/>
      <c r="BC16" s="33" t="s">
        <v>14</v>
      </c>
      <c r="BD16" s="38" t="s">
        <v>14</v>
      </c>
      <c r="BE16" s="33" t="s">
        <v>195</v>
      </c>
      <c r="BF16" s="56" t="s">
        <v>195</v>
      </c>
      <c r="BG16" s="9"/>
      <c r="BH16" s="5" t="s">
        <v>5</v>
      </c>
      <c r="BI16" s="9"/>
      <c r="BJ16" s="33" t="s">
        <v>196</v>
      </c>
      <c r="BK16" s="56" t="s">
        <v>196</v>
      </c>
      <c r="BL16" s="9"/>
      <c r="BM16" s="33" t="s">
        <v>14</v>
      </c>
      <c r="BN16" s="38" t="s">
        <v>14</v>
      </c>
      <c r="BO16" s="33" t="s">
        <v>197</v>
      </c>
      <c r="BP16" s="56" t="s">
        <v>197</v>
      </c>
      <c r="BQ16" s="9"/>
      <c r="BR16" s="59" t="s">
        <v>198</v>
      </c>
      <c r="BS16" s="9"/>
      <c r="BT16" s="33" t="s">
        <v>199</v>
      </c>
      <c r="BU16" s="56" t="s">
        <v>199</v>
      </c>
      <c r="BV16" s="9"/>
      <c r="BW16" s="33" t="s">
        <v>14</v>
      </c>
      <c r="BX16" s="38" t="s">
        <v>14</v>
      </c>
      <c r="BY16" s="33" t="s">
        <v>200</v>
      </c>
      <c r="BZ16" s="56" t="s">
        <v>200</v>
      </c>
      <c r="CA16" s="9"/>
      <c r="CB16" s="33" t="s">
        <v>201</v>
      </c>
      <c r="CC16" s="56" t="s">
        <v>201</v>
      </c>
      <c r="CD16" s="9"/>
      <c r="CE16" s="33" t="s">
        <v>14</v>
      </c>
      <c r="CF16" s="38" t="s">
        <v>14</v>
      </c>
      <c r="CG16" s="5" t="s">
        <v>5</v>
      </c>
      <c r="CH16" s="86">
        <v>0.87222222222222223</v>
      </c>
      <c r="CI16" s="33" t="s">
        <v>14</v>
      </c>
      <c r="CJ16" s="38" t="s">
        <v>14</v>
      </c>
      <c r="CK16" s="5"/>
      <c r="CL16" s="33" t="s">
        <v>202</v>
      </c>
      <c r="CM16" s="38">
        <v>0.9555555555555556</v>
      </c>
      <c r="CN16" s="56" t="s">
        <v>202</v>
      </c>
      <c r="CO16" s="9"/>
      <c r="CP16" s="5"/>
      <c r="CQ16" s="59" t="s">
        <v>202</v>
      </c>
      <c r="CR16" s="9"/>
      <c r="CS16" s="59" t="s">
        <v>179</v>
      </c>
      <c r="CT16" s="9"/>
    </row>
    <row r="17" spans="1:98" ht="13.5" thickBot="1" x14ac:dyDescent="0.25">
      <c r="A17" s="25">
        <v>6.9444444444444441E-3</v>
      </c>
      <c r="B17" s="19" t="s">
        <v>203</v>
      </c>
      <c r="C17" s="18" t="s">
        <v>34</v>
      </c>
      <c r="D17" s="34" t="s">
        <v>45</v>
      </c>
      <c r="E17" s="57" t="s">
        <v>45</v>
      </c>
      <c r="F17" s="12"/>
      <c r="G17" s="60" t="s">
        <v>205</v>
      </c>
      <c r="H17" s="12"/>
      <c r="I17" s="60" t="s">
        <v>206</v>
      </c>
      <c r="J17" s="12"/>
      <c r="K17" s="60" t="s">
        <v>206</v>
      </c>
      <c r="L17" s="12"/>
      <c r="M17" s="34" t="s">
        <v>207</v>
      </c>
      <c r="N17" s="57" t="s">
        <v>207</v>
      </c>
      <c r="O17" s="12"/>
      <c r="P17" s="60" t="s">
        <v>208</v>
      </c>
      <c r="Q17" s="12"/>
      <c r="R17" s="34" t="s">
        <v>209</v>
      </c>
      <c r="S17" s="57" t="s">
        <v>209</v>
      </c>
      <c r="T17" s="12"/>
      <c r="U17" s="60" t="s">
        <v>51</v>
      </c>
      <c r="V17" s="12"/>
      <c r="W17" s="60" t="s">
        <v>210</v>
      </c>
      <c r="X17" s="12"/>
      <c r="Y17" s="34" t="s">
        <v>211</v>
      </c>
      <c r="Z17" s="57" t="s">
        <v>211</v>
      </c>
      <c r="AA17" s="12"/>
      <c r="AB17" s="34" t="s">
        <v>212</v>
      </c>
      <c r="AC17" s="40" t="s">
        <v>14</v>
      </c>
      <c r="AD17" s="18" t="s">
        <v>5</v>
      </c>
      <c r="AE17" s="87">
        <v>0.37916666666666671</v>
      </c>
      <c r="AF17" s="34" t="s">
        <v>213</v>
      </c>
      <c r="AG17" s="57" t="s">
        <v>213</v>
      </c>
      <c r="AH17" s="12"/>
      <c r="AI17" s="34" t="s">
        <v>214</v>
      </c>
      <c r="AJ17" s="40" t="s">
        <v>14</v>
      </c>
      <c r="AK17" s="34" t="s">
        <v>215</v>
      </c>
      <c r="AL17" s="57" t="s">
        <v>215</v>
      </c>
      <c r="AM17" s="12"/>
      <c r="AN17" s="34" t="s">
        <v>216</v>
      </c>
      <c r="AO17" s="57" t="s">
        <v>216</v>
      </c>
      <c r="AP17" s="12"/>
      <c r="AQ17" s="34" t="s">
        <v>217</v>
      </c>
      <c r="AR17" s="40" t="s">
        <v>14</v>
      </c>
      <c r="AS17" s="18" t="s">
        <v>5</v>
      </c>
      <c r="AT17" s="12"/>
      <c r="AU17" s="34" t="s">
        <v>59</v>
      </c>
      <c r="AV17" s="57" t="s">
        <v>59</v>
      </c>
      <c r="AW17" s="12"/>
      <c r="AX17" s="34" t="s">
        <v>60</v>
      </c>
      <c r="AY17" s="12"/>
      <c r="AZ17" s="34" t="s">
        <v>218</v>
      </c>
      <c r="BA17" s="57" t="s">
        <v>218</v>
      </c>
      <c r="BB17" s="12"/>
      <c r="BC17" s="34" t="s">
        <v>219</v>
      </c>
      <c r="BD17" s="40" t="s">
        <v>14</v>
      </c>
      <c r="BE17" s="34" t="s">
        <v>220</v>
      </c>
      <c r="BF17" s="57" t="s">
        <v>220</v>
      </c>
      <c r="BG17" s="12"/>
      <c r="BH17" s="18" t="s">
        <v>5</v>
      </c>
      <c r="BI17" s="12"/>
      <c r="BJ17" s="34" t="s">
        <v>221</v>
      </c>
      <c r="BK17" s="57" t="s">
        <v>221</v>
      </c>
      <c r="BL17" s="12"/>
      <c r="BM17" s="34" t="s">
        <v>222</v>
      </c>
      <c r="BN17" s="40" t="s">
        <v>14</v>
      </c>
      <c r="BO17" s="34" t="s">
        <v>66</v>
      </c>
      <c r="BP17" s="57" t="s">
        <v>66</v>
      </c>
      <c r="BQ17" s="12"/>
      <c r="BR17" s="60" t="s">
        <v>67</v>
      </c>
      <c r="BS17" s="12"/>
      <c r="BT17" s="34" t="s">
        <v>223</v>
      </c>
      <c r="BU17" s="57" t="s">
        <v>223</v>
      </c>
      <c r="BV17" s="12"/>
      <c r="BW17" s="34" t="s">
        <v>224</v>
      </c>
      <c r="BX17" s="40" t="s">
        <v>14</v>
      </c>
      <c r="BY17" s="34" t="s">
        <v>225</v>
      </c>
      <c r="BZ17" s="57" t="s">
        <v>225</v>
      </c>
      <c r="CA17" s="12"/>
      <c r="CB17" s="34" t="s">
        <v>226</v>
      </c>
      <c r="CC17" s="57" t="s">
        <v>226</v>
      </c>
      <c r="CD17" s="12"/>
      <c r="CE17" s="34" t="s">
        <v>227</v>
      </c>
      <c r="CF17" s="40" t="s">
        <v>14</v>
      </c>
      <c r="CG17" s="18" t="s">
        <v>5</v>
      </c>
      <c r="CH17" s="87">
        <v>0.87916666666666665</v>
      </c>
      <c r="CI17" s="34" t="s">
        <v>228</v>
      </c>
      <c r="CJ17" s="40" t="s">
        <v>14</v>
      </c>
      <c r="CK17" s="18"/>
      <c r="CL17" s="34" t="s">
        <v>229</v>
      </c>
      <c r="CM17" s="40">
        <v>0.96250000000000002</v>
      </c>
      <c r="CN17" s="57" t="s">
        <v>229</v>
      </c>
      <c r="CO17" s="12"/>
      <c r="CP17" s="18"/>
      <c r="CQ17" s="60" t="s">
        <v>229</v>
      </c>
      <c r="CR17" s="12"/>
      <c r="CS17" s="60" t="s">
        <v>204</v>
      </c>
      <c r="CT17" s="12"/>
    </row>
    <row r="18" spans="1:98" x14ac:dyDescent="0.2">
      <c r="A18" s="26">
        <v>4.8611111111111112E-3</v>
      </c>
      <c r="B18" s="17" t="s">
        <v>203</v>
      </c>
      <c r="C18" s="21" t="s">
        <v>723</v>
      </c>
      <c r="D18" s="32" t="s">
        <v>231</v>
      </c>
      <c r="E18" s="32"/>
      <c r="F18" s="38">
        <f>D17+$A17</f>
        <v>0.22569444444444445</v>
      </c>
      <c r="G18" s="32" t="s">
        <v>78</v>
      </c>
      <c r="H18" s="38">
        <f>G17+$A17</f>
        <v>0.24861111111111112</v>
      </c>
      <c r="I18" s="32" t="s">
        <v>232</v>
      </c>
      <c r="J18" s="38">
        <f>I17+$A17</f>
        <v>0.26944444444444443</v>
      </c>
      <c r="K18" s="32" t="s">
        <v>232</v>
      </c>
      <c r="L18" s="38">
        <f>K17+$A17</f>
        <v>0.26944444444444443</v>
      </c>
      <c r="M18" s="32" t="s">
        <v>114</v>
      </c>
      <c r="N18" s="32"/>
      <c r="O18" s="38">
        <f>M17+$A17</f>
        <v>0.28819444444444442</v>
      </c>
      <c r="P18" s="32" t="s">
        <v>208</v>
      </c>
      <c r="Q18" s="38">
        <f>P17+$A17</f>
        <v>0.29722222222222222</v>
      </c>
      <c r="R18" s="44" t="s">
        <v>742</v>
      </c>
      <c r="S18" s="32"/>
      <c r="T18" s="38">
        <f>R17+$A17</f>
        <v>0.3034722222222222</v>
      </c>
      <c r="U18" s="32" t="s">
        <v>233</v>
      </c>
      <c r="V18" s="38">
        <f>U17+$A17</f>
        <v>0.3298611111111111</v>
      </c>
      <c r="W18" s="32" t="s">
        <v>141</v>
      </c>
      <c r="X18" s="38">
        <f>W17+$A17</f>
        <v>0.34027777777777773</v>
      </c>
      <c r="Y18" s="32" t="s">
        <v>234</v>
      </c>
      <c r="Z18" s="32"/>
      <c r="AA18" s="38">
        <f>Y17+$A17</f>
        <v>0.3527777777777778</v>
      </c>
      <c r="AB18" s="32" t="s">
        <v>235</v>
      </c>
      <c r="AC18" s="39" t="s">
        <v>14</v>
      </c>
      <c r="AD18" s="32" t="s">
        <v>7</v>
      </c>
      <c r="AE18" s="38">
        <v>0.38611111111111113</v>
      </c>
      <c r="AF18" s="32" t="s">
        <v>236</v>
      </c>
      <c r="AG18" s="32"/>
      <c r="AH18" s="38">
        <f>AF17+$A17</f>
        <v>0.43611111111111112</v>
      </c>
      <c r="AI18" s="32" t="s">
        <v>237</v>
      </c>
      <c r="AJ18" s="39" t="s">
        <v>14</v>
      </c>
      <c r="AK18" s="32" t="s">
        <v>8</v>
      </c>
      <c r="AL18" s="32"/>
      <c r="AM18" s="38">
        <f>AK17+$A17</f>
        <v>0.47569444444444442</v>
      </c>
      <c r="AN18" s="32" t="s">
        <v>238</v>
      </c>
      <c r="AO18" s="32"/>
      <c r="AP18" s="38">
        <f>AN17+$A17</f>
        <v>0.51944444444444449</v>
      </c>
      <c r="AQ18" s="32" t="s">
        <v>239</v>
      </c>
      <c r="AR18" s="39" t="s">
        <v>14</v>
      </c>
      <c r="AS18" s="16" t="s">
        <v>5</v>
      </c>
      <c r="AT18" s="16"/>
      <c r="AU18" s="32" t="s">
        <v>9</v>
      </c>
      <c r="AV18" s="32"/>
      <c r="AW18" s="38">
        <f>AU17+$A17</f>
        <v>0.55902777777777779</v>
      </c>
      <c r="AX18" s="32" t="s">
        <v>240</v>
      </c>
      <c r="AY18" s="38">
        <f>AX17+$A17</f>
        <v>0.57986111111111105</v>
      </c>
      <c r="AZ18" s="32" t="s">
        <v>241</v>
      </c>
      <c r="BA18" s="32"/>
      <c r="BB18" s="38">
        <f>AZ17+$A17</f>
        <v>0.60277777777777775</v>
      </c>
      <c r="BC18" s="32" t="s">
        <v>242</v>
      </c>
      <c r="BD18" s="39" t="s">
        <v>14</v>
      </c>
      <c r="BE18" s="32" t="s">
        <v>10</v>
      </c>
      <c r="BF18" s="32"/>
      <c r="BG18" s="38">
        <f>BE17+$A17</f>
        <v>0.64236111111111105</v>
      </c>
      <c r="BH18" s="16" t="s">
        <v>5</v>
      </c>
      <c r="BI18" s="16"/>
      <c r="BJ18" s="32" t="s">
        <v>243</v>
      </c>
      <c r="BK18" s="32"/>
      <c r="BL18" s="38">
        <f>BJ17+$A17</f>
        <v>0.68402777777777779</v>
      </c>
      <c r="BM18" s="32" t="s">
        <v>244</v>
      </c>
      <c r="BN18" s="39" t="s">
        <v>14</v>
      </c>
      <c r="BO18" s="32" t="s">
        <v>11</v>
      </c>
      <c r="BP18" s="32"/>
      <c r="BQ18" s="38">
        <f>BO17+$A17</f>
        <v>0.72569444444444442</v>
      </c>
      <c r="BR18" s="32" t="s">
        <v>245</v>
      </c>
      <c r="BS18" s="38">
        <f>BR17+$A17</f>
        <v>0.74652777777777779</v>
      </c>
      <c r="BT18" s="32" t="s">
        <v>246</v>
      </c>
      <c r="BU18" s="32"/>
      <c r="BV18" s="38">
        <f>BT17+$A17</f>
        <v>0.76944444444444449</v>
      </c>
      <c r="BW18" s="32" t="s">
        <v>247</v>
      </c>
      <c r="BX18" s="39" t="s">
        <v>14</v>
      </c>
      <c r="BY18" s="32" t="s">
        <v>12</v>
      </c>
      <c r="BZ18" s="32"/>
      <c r="CA18" s="38">
        <f>BY17+$A17</f>
        <v>0.80902777777777779</v>
      </c>
      <c r="CB18" s="32" t="s">
        <v>248</v>
      </c>
      <c r="CC18" s="32"/>
      <c r="CD18" s="38">
        <f>CB17+$A17</f>
        <v>0.85277777777777775</v>
      </c>
      <c r="CE18" s="32" t="s">
        <v>249</v>
      </c>
      <c r="CF18" s="39" t="s">
        <v>14</v>
      </c>
      <c r="CG18" s="32" t="s">
        <v>13</v>
      </c>
      <c r="CH18" s="38">
        <v>0.88611111111111107</v>
      </c>
      <c r="CI18" s="32" t="s">
        <v>250</v>
      </c>
      <c r="CJ18" s="39" t="s">
        <v>14</v>
      </c>
      <c r="CK18" s="43" t="s">
        <v>739</v>
      </c>
      <c r="CL18" s="32" t="s">
        <v>740</v>
      </c>
      <c r="CM18" s="38">
        <v>0.97569444444444442</v>
      </c>
      <c r="CN18" s="32"/>
      <c r="CO18" s="38">
        <f>CL17+$A17</f>
        <v>0.97569444444444442</v>
      </c>
      <c r="CP18" s="43" t="s">
        <v>739</v>
      </c>
      <c r="CQ18" s="43" t="s">
        <v>739</v>
      </c>
      <c r="CR18" s="38">
        <f>CQ17+$A17</f>
        <v>0.97569444444444442</v>
      </c>
      <c r="CS18" s="32" t="s">
        <v>230</v>
      </c>
      <c r="CT18" s="38">
        <f>CS17+$A17</f>
        <v>1.7361111111111112E-2</v>
      </c>
    </row>
    <row r="19" spans="1:98" x14ac:dyDescent="0.2">
      <c r="A19" s="27">
        <v>4.8611111111111112E-3</v>
      </c>
      <c r="B19" s="3" t="s">
        <v>251</v>
      </c>
      <c r="C19" s="21" t="s">
        <v>724</v>
      </c>
      <c r="D19" s="33" t="s">
        <v>253</v>
      </c>
      <c r="E19" s="33"/>
      <c r="F19" s="38">
        <f>F18+$A19</f>
        <v>0.23055555555555557</v>
      </c>
      <c r="G19" s="33" t="s">
        <v>254</v>
      </c>
      <c r="H19" s="38">
        <f>H18+$A19</f>
        <v>0.25347222222222221</v>
      </c>
      <c r="I19" s="33" t="s">
        <v>255</v>
      </c>
      <c r="J19" s="38">
        <f>J18+$A19</f>
        <v>0.27430555555555552</v>
      </c>
      <c r="K19" s="33" t="s">
        <v>255</v>
      </c>
      <c r="L19" s="38">
        <f>L18+$A19</f>
        <v>0.27430555555555552</v>
      </c>
      <c r="M19" s="33" t="s">
        <v>256</v>
      </c>
      <c r="N19" s="33"/>
      <c r="O19" s="38">
        <f>O18+$A19</f>
        <v>0.29305555555555551</v>
      </c>
      <c r="P19" s="33" t="s">
        <v>185</v>
      </c>
      <c r="Q19" s="38">
        <f>Q18+$A19</f>
        <v>0.30208333333333331</v>
      </c>
      <c r="R19" s="33" t="s">
        <v>257</v>
      </c>
      <c r="S19" s="33"/>
      <c r="T19" s="38">
        <f>T18+$A19</f>
        <v>0.30833333333333329</v>
      </c>
      <c r="U19" s="33" t="s">
        <v>258</v>
      </c>
      <c r="V19" s="38">
        <f>V18+$A19</f>
        <v>0.3347222222222222</v>
      </c>
      <c r="W19" s="33" t="s">
        <v>259</v>
      </c>
      <c r="X19" s="38">
        <f>X18+$A19</f>
        <v>0.34513888888888883</v>
      </c>
      <c r="Y19" s="33" t="s">
        <v>260</v>
      </c>
      <c r="Z19" s="33"/>
      <c r="AA19" s="38">
        <f>AA18+$A19</f>
        <v>0.3576388888888889</v>
      </c>
      <c r="AB19" s="33" t="s">
        <v>14</v>
      </c>
      <c r="AC19" s="38" t="s">
        <v>14</v>
      </c>
      <c r="AD19" s="33" t="s">
        <v>261</v>
      </c>
      <c r="AE19" s="38">
        <f>AE18+$A19</f>
        <v>0.39097222222222222</v>
      </c>
      <c r="AF19" s="33" t="s">
        <v>262</v>
      </c>
      <c r="AG19" s="33"/>
      <c r="AH19" s="38">
        <f>AH18+$A19</f>
        <v>0.44097222222222221</v>
      </c>
      <c r="AI19" s="33" t="s">
        <v>14</v>
      </c>
      <c r="AJ19" s="38" t="s">
        <v>14</v>
      </c>
      <c r="AK19" s="33" t="s">
        <v>263</v>
      </c>
      <c r="AL19" s="33"/>
      <c r="AM19" s="38">
        <f>AM18+$A19</f>
        <v>0.48055555555555551</v>
      </c>
      <c r="AN19" s="33" t="s">
        <v>264</v>
      </c>
      <c r="AO19" s="33"/>
      <c r="AP19" s="38">
        <f>AP18+$A19</f>
        <v>0.52430555555555558</v>
      </c>
      <c r="AQ19" s="33" t="s">
        <v>14</v>
      </c>
      <c r="AR19" s="38" t="s">
        <v>14</v>
      </c>
      <c r="AS19" s="5" t="s">
        <v>5</v>
      </c>
      <c r="AT19" s="5"/>
      <c r="AU19" s="33" t="s">
        <v>265</v>
      </c>
      <c r="AV19" s="33"/>
      <c r="AW19" s="38">
        <f>AW18+$A19</f>
        <v>0.56388888888888888</v>
      </c>
      <c r="AX19" s="33" t="s">
        <v>266</v>
      </c>
      <c r="AY19" s="38">
        <f>AY18+$A19</f>
        <v>0.58472222222222214</v>
      </c>
      <c r="AZ19" s="33" t="s">
        <v>267</v>
      </c>
      <c r="BA19" s="33"/>
      <c r="BB19" s="38">
        <f>BB18+$A19</f>
        <v>0.60763888888888884</v>
      </c>
      <c r="BC19" s="33" t="s">
        <v>14</v>
      </c>
      <c r="BD19" s="38" t="s">
        <v>14</v>
      </c>
      <c r="BE19" s="33" t="s">
        <v>268</v>
      </c>
      <c r="BF19" s="33"/>
      <c r="BG19" s="38">
        <f>BG18+$A19</f>
        <v>0.64722222222222214</v>
      </c>
      <c r="BH19" s="5" t="s">
        <v>5</v>
      </c>
      <c r="BI19" s="5"/>
      <c r="BJ19" s="33" t="s">
        <v>269</v>
      </c>
      <c r="BK19" s="33"/>
      <c r="BL19" s="38">
        <f>BL18+$A19</f>
        <v>0.68888888888888888</v>
      </c>
      <c r="BM19" s="33" t="s">
        <v>14</v>
      </c>
      <c r="BN19" s="38" t="s">
        <v>14</v>
      </c>
      <c r="BO19" s="33" t="s">
        <v>270</v>
      </c>
      <c r="BP19" s="33"/>
      <c r="BQ19" s="38">
        <f>BQ18+$A19</f>
        <v>0.73055555555555551</v>
      </c>
      <c r="BR19" s="33" t="s">
        <v>271</v>
      </c>
      <c r="BS19" s="38">
        <f>BS18+$A19</f>
        <v>0.75138888888888888</v>
      </c>
      <c r="BT19" s="33" t="s">
        <v>272</v>
      </c>
      <c r="BU19" s="33"/>
      <c r="BV19" s="38">
        <f>BV18+$A19</f>
        <v>0.77430555555555558</v>
      </c>
      <c r="BW19" s="33" t="s">
        <v>14</v>
      </c>
      <c r="BX19" s="38" t="s">
        <v>14</v>
      </c>
      <c r="BY19" s="33" t="s">
        <v>273</v>
      </c>
      <c r="BZ19" s="33"/>
      <c r="CA19" s="38">
        <f>CA18+$A19</f>
        <v>0.81388888888888888</v>
      </c>
      <c r="CB19" s="33" t="s">
        <v>274</v>
      </c>
      <c r="CC19" s="33"/>
      <c r="CD19" s="38">
        <f>CD18+$A19</f>
        <v>0.85763888888888884</v>
      </c>
      <c r="CE19" s="33" t="s">
        <v>14</v>
      </c>
      <c r="CF19" s="38" t="s">
        <v>14</v>
      </c>
      <c r="CG19" s="33" t="s">
        <v>275</v>
      </c>
      <c r="CH19" s="38">
        <f>CH18+$A19</f>
        <v>0.89097222222222217</v>
      </c>
      <c r="CI19" s="33" t="s">
        <v>14</v>
      </c>
      <c r="CJ19" s="38" t="s">
        <v>14</v>
      </c>
      <c r="CK19" s="33" t="s">
        <v>276</v>
      </c>
      <c r="CL19" s="33" t="s">
        <v>276</v>
      </c>
      <c r="CM19" s="38">
        <v>0.98055555555555551</v>
      </c>
      <c r="CN19" s="33"/>
      <c r="CO19" s="38">
        <f>CO18+$A19</f>
        <v>0.98055555555555551</v>
      </c>
      <c r="CP19" s="33" t="s">
        <v>276</v>
      </c>
      <c r="CQ19" s="33" t="s">
        <v>276</v>
      </c>
      <c r="CR19" s="38">
        <f>CR18+$A19</f>
        <v>0.98055555555555551</v>
      </c>
      <c r="CS19" s="33" t="s">
        <v>252</v>
      </c>
      <c r="CT19" s="38">
        <f>CT18+$A19</f>
        <v>2.2222222222222223E-2</v>
      </c>
    </row>
    <row r="20" spans="1:98" ht="13.5" thickBot="1" x14ac:dyDescent="0.25">
      <c r="A20" s="25">
        <v>3.472222222222222E-3</v>
      </c>
      <c r="B20" s="19" t="s">
        <v>277</v>
      </c>
      <c r="C20" s="23" t="s">
        <v>725</v>
      </c>
      <c r="D20" s="34" t="s">
        <v>279</v>
      </c>
      <c r="E20" s="34"/>
      <c r="F20" s="40">
        <v>0.23541666666666669</v>
      </c>
      <c r="G20" s="34" t="s">
        <v>280</v>
      </c>
      <c r="H20" s="40">
        <v>0.25833333333333336</v>
      </c>
      <c r="I20" s="34" t="s">
        <v>137</v>
      </c>
      <c r="J20" s="40">
        <v>0.27916666666666667</v>
      </c>
      <c r="K20" s="34" t="s">
        <v>137</v>
      </c>
      <c r="L20" s="40">
        <v>0.27916666666666667</v>
      </c>
      <c r="M20" s="34" t="s">
        <v>281</v>
      </c>
      <c r="N20" s="34"/>
      <c r="O20" s="40">
        <v>0.29791666666666666</v>
      </c>
      <c r="P20" s="34" t="s">
        <v>209</v>
      </c>
      <c r="Q20" s="40">
        <v>0.30694444444444441</v>
      </c>
      <c r="R20" s="34" t="s">
        <v>282</v>
      </c>
      <c r="S20" s="34"/>
      <c r="T20" s="40">
        <v>0.31319444444444444</v>
      </c>
      <c r="U20" s="34" t="s">
        <v>283</v>
      </c>
      <c r="V20" s="40">
        <v>0.33958333333333335</v>
      </c>
      <c r="W20" s="34" t="s">
        <v>52</v>
      </c>
      <c r="X20" s="40">
        <v>0.35000000000000003</v>
      </c>
      <c r="Y20" s="34" t="s">
        <v>284</v>
      </c>
      <c r="Z20" s="34"/>
      <c r="AA20" s="40">
        <v>0.36249999999999999</v>
      </c>
      <c r="AB20" s="34" t="s">
        <v>285</v>
      </c>
      <c r="AC20" s="40" t="s">
        <v>14</v>
      </c>
      <c r="AD20" s="34" t="s">
        <v>286</v>
      </c>
      <c r="AE20" s="40">
        <v>0.39583333333333331</v>
      </c>
      <c r="AF20" s="34" t="s">
        <v>287</v>
      </c>
      <c r="AG20" s="34"/>
      <c r="AH20" s="40">
        <v>0.4458333333333333</v>
      </c>
      <c r="AI20" s="34" t="s">
        <v>288</v>
      </c>
      <c r="AJ20" s="40" t="s">
        <v>14</v>
      </c>
      <c r="AK20" s="34" t="s">
        <v>289</v>
      </c>
      <c r="AL20" s="34"/>
      <c r="AM20" s="40">
        <v>0.48541666666666666</v>
      </c>
      <c r="AN20" s="34" t="s">
        <v>290</v>
      </c>
      <c r="AO20" s="34"/>
      <c r="AP20" s="40">
        <v>0.52916666666666667</v>
      </c>
      <c r="AQ20" s="34" t="s">
        <v>291</v>
      </c>
      <c r="AR20" s="40" t="s">
        <v>14</v>
      </c>
      <c r="AS20" s="18" t="s">
        <v>5</v>
      </c>
      <c r="AT20" s="18"/>
      <c r="AU20" s="34" t="s">
        <v>292</v>
      </c>
      <c r="AV20" s="34"/>
      <c r="AW20" s="40">
        <v>0.56874999999999998</v>
      </c>
      <c r="AX20" s="34" t="s">
        <v>293</v>
      </c>
      <c r="AY20" s="40">
        <v>0.58472222222222225</v>
      </c>
      <c r="AZ20" s="34" t="s">
        <v>294</v>
      </c>
      <c r="BA20" s="34"/>
      <c r="BB20" s="40">
        <v>0.60763888888888895</v>
      </c>
      <c r="BC20" s="34" t="s">
        <v>295</v>
      </c>
      <c r="BD20" s="40" t="s">
        <v>14</v>
      </c>
      <c r="BE20" s="34" t="s">
        <v>296</v>
      </c>
      <c r="BF20" s="34"/>
      <c r="BG20" s="40">
        <v>0.64722222222222225</v>
      </c>
      <c r="BH20" s="18" t="s">
        <v>5</v>
      </c>
      <c r="BI20" s="18"/>
      <c r="BJ20" s="34" t="s">
        <v>297</v>
      </c>
      <c r="BK20" s="34"/>
      <c r="BL20" s="40">
        <v>0.68888888888888899</v>
      </c>
      <c r="BM20" s="34" t="s">
        <v>298</v>
      </c>
      <c r="BN20" s="40" t="s">
        <v>14</v>
      </c>
      <c r="BO20" s="34" t="s">
        <v>299</v>
      </c>
      <c r="BP20" s="34"/>
      <c r="BQ20" s="40">
        <v>0.73055555555555562</v>
      </c>
      <c r="BR20" s="34" t="s">
        <v>300</v>
      </c>
      <c r="BS20" s="40">
        <v>0.75138888888888899</v>
      </c>
      <c r="BT20" s="34" t="s">
        <v>301</v>
      </c>
      <c r="BU20" s="34"/>
      <c r="BV20" s="40">
        <v>0.77430555555555547</v>
      </c>
      <c r="BW20" s="34" t="s">
        <v>302</v>
      </c>
      <c r="BX20" s="40" t="s">
        <v>14</v>
      </c>
      <c r="BY20" s="34" t="s">
        <v>303</v>
      </c>
      <c r="BZ20" s="34"/>
      <c r="CA20" s="40">
        <v>0.81388888888888899</v>
      </c>
      <c r="CB20" s="34" t="s">
        <v>304</v>
      </c>
      <c r="CC20" s="34"/>
      <c r="CD20" s="40">
        <v>0.85763888888888884</v>
      </c>
      <c r="CE20" s="34" t="s">
        <v>305</v>
      </c>
      <c r="CF20" s="40" t="s">
        <v>14</v>
      </c>
      <c r="CG20" s="34" t="s">
        <v>306</v>
      </c>
      <c r="CH20" s="40">
        <v>0.89097222222222217</v>
      </c>
      <c r="CI20" s="34" t="s">
        <v>307</v>
      </c>
      <c r="CJ20" s="40" t="s">
        <v>14</v>
      </c>
      <c r="CK20" s="34" t="s">
        <v>308</v>
      </c>
      <c r="CL20" s="34" t="s">
        <v>308</v>
      </c>
      <c r="CM20" s="40">
        <v>0.98055555555555562</v>
      </c>
      <c r="CN20" s="34"/>
      <c r="CO20" s="40">
        <v>0.98055555555555562</v>
      </c>
      <c r="CP20" s="34" t="s">
        <v>308</v>
      </c>
      <c r="CQ20" s="34" t="s">
        <v>308</v>
      </c>
      <c r="CR20" s="40">
        <v>0.98055555555555562</v>
      </c>
      <c r="CS20" s="34" t="s">
        <v>278</v>
      </c>
      <c r="CT20" s="40">
        <v>2.2222222222222223E-2</v>
      </c>
    </row>
    <row r="21" spans="1:98" x14ac:dyDescent="0.2">
      <c r="A21" s="16"/>
      <c r="B21" s="17" t="s">
        <v>277</v>
      </c>
      <c r="C21" s="21"/>
      <c r="D21" s="32" t="s">
        <v>310</v>
      </c>
      <c r="E21" s="32"/>
      <c r="F21" s="39">
        <f>F19+$A19</f>
        <v>0.23541666666666669</v>
      </c>
      <c r="G21" s="32" t="s">
        <v>311</v>
      </c>
      <c r="H21" s="39">
        <f>H19+$A19</f>
        <v>0.2583333333333333</v>
      </c>
      <c r="I21" s="32" t="s">
        <v>312</v>
      </c>
      <c r="J21" s="39">
        <f>J19+$A19</f>
        <v>0.27916666666666662</v>
      </c>
      <c r="K21" s="32" t="s">
        <v>312</v>
      </c>
      <c r="L21" s="39">
        <f>L19+$A19</f>
        <v>0.27916666666666662</v>
      </c>
      <c r="M21" s="32" t="s">
        <v>313</v>
      </c>
      <c r="N21" s="32"/>
      <c r="O21" s="39">
        <f>O19+$A19</f>
        <v>0.29791666666666661</v>
      </c>
      <c r="P21" s="32" t="s">
        <v>209</v>
      </c>
      <c r="Q21" s="39">
        <f>Q19+$A19</f>
        <v>0.30694444444444441</v>
      </c>
      <c r="R21" s="32" t="s">
        <v>282</v>
      </c>
      <c r="S21" s="32"/>
      <c r="T21" s="39">
        <f>T19+$A19</f>
        <v>0.31319444444444439</v>
      </c>
      <c r="U21" s="32" t="s">
        <v>314</v>
      </c>
      <c r="V21" s="39">
        <f>V19+$A19</f>
        <v>0.33958333333333329</v>
      </c>
      <c r="W21" s="32" t="s">
        <v>315</v>
      </c>
      <c r="X21" s="39">
        <f>X19+$A19</f>
        <v>0.34999999999999992</v>
      </c>
      <c r="Y21" s="32" t="s">
        <v>316</v>
      </c>
      <c r="Z21" s="32"/>
      <c r="AA21" s="39">
        <f>AA19+$A19</f>
        <v>0.36249999999999999</v>
      </c>
      <c r="AB21" s="32" t="s">
        <v>285</v>
      </c>
      <c r="AC21" s="39" t="s">
        <v>14</v>
      </c>
      <c r="AD21" s="32" t="s">
        <v>317</v>
      </c>
      <c r="AE21" s="39">
        <f>AE19+$A19</f>
        <v>0.39583333333333331</v>
      </c>
      <c r="AF21" s="32" t="s">
        <v>318</v>
      </c>
      <c r="AG21" s="32"/>
      <c r="AH21" s="39">
        <f>AH19+$A19</f>
        <v>0.4458333333333333</v>
      </c>
      <c r="AI21" s="32" t="s">
        <v>288</v>
      </c>
      <c r="AJ21" s="39" t="s">
        <v>14</v>
      </c>
      <c r="AK21" s="32" t="s">
        <v>319</v>
      </c>
      <c r="AL21" s="32"/>
      <c r="AM21" s="39">
        <f>AM19+$A19</f>
        <v>0.48541666666666661</v>
      </c>
      <c r="AN21" s="32" t="s">
        <v>320</v>
      </c>
      <c r="AO21" s="32"/>
      <c r="AP21" s="39">
        <f>AP19+$A19</f>
        <v>0.52916666666666667</v>
      </c>
      <c r="AQ21" s="32" t="s">
        <v>291</v>
      </c>
      <c r="AR21" s="39" t="s">
        <v>14</v>
      </c>
      <c r="AS21" s="32" t="s">
        <v>321</v>
      </c>
      <c r="AT21" s="39">
        <v>0.54652777777777783</v>
      </c>
      <c r="AU21" s="32" t="s">
        <v>322</v>
      </c>
      <c r="AV21" s="32"/>
      <c r="AW21" s="39">
        <f>AW19+$A19</f>
        <v>0.56874999999999998</v>
      </c>
      <c r="AX21" s="32" t="s">
        <v>323</v>
      </c>
      <c r="AY21" s="39">
        <f>AY19+$A19</f>
        <v>0.58958333333333324</v>
      </c>
      <c r="AZ21" s="32" t="s">
        <v>324</v>
      </c>
      <c r="BA21" s="32"/>
      <c r="BB21" s="39">
        <f>BB19+$A19</f>
        <v>0.61249999999999993</v>
      </c>
      <c r="BC21" s="32" t="s">
        <v>295</v>
      </c>
      <c r="BD21" s="39" t="s">
        <v>14</v>
      </c>
      <c r="BE21" s="32" t="s">
        <v>325</v>
      </c>
      <c r="BF21" s="32"/>
      <c r="BG21" s="39">
        <f>BG19+$A19</f>
        <v>0.65208333333333324</v>
      </c>
      <c r="BH21" s="32" t="s">
        <v>326</v>
      </c>
      <c r="BI21" s="39">
        <v>0.67152777777777783</v>
      </c>
      <c r="BJ21" s="32" t="s">
        <v>327</v>
      </c>
      <c r="BK21" s="32"/>
      <c r="BL21" s="39">
        <f>BL19+$A19</f>
        <v>0.69374999999999998</v>
      </c>
      <c r="BM21" s="32" t="s">
        <v>298</v>
      </c>
      <c r="BN21" s="39" t="s">
        <v>14</v>
      </c>
      <c r="BO21" s="32" t="s">
        <v>328</v>
      </c>
      <c r="BP21" s="32"/>
      <c r="BQ21" s="39">
        <f>BQ19+$A19</f>
        <v>0.73541666666666661</v>
      </c>
      <c r="BR21" s="32" t="s">
        <v>329</v>
      </c>
      <c r="BS21" s="39">
        <f>BS19+$A19</f>
        <v>0.75624999999999998</v>
      </c>
      <c r="BT21" s="32" t="s">
        <v>330</v>
      </c>
      <c r="BU21" s="32"/>
      <c r="BV21" s="39">
        <f>BV19+$A19</f>
        <v>0.77916666666666667</v>
      </c>
      <c r="BW21" s="32" t="s">
        <v>302</v>
      </c>
      <c r="BX21" s="39" t="s">
        <v>14</v>
      </c>
      <c r="BY21" s="32" t="s">
        <v>331</v>
      </c>
      <c r="BZ21" s="32"/>
      <c r="CA21" s="39">
        <f>CA19+$A19</f>
        <v>0.81874999999999998</v>
      </c>
      <c r="CB21" s="32" t="s">
        <v>332</v>
      </c>
      <c r="CC21" s="32"/>
      <c r="CD21" s="39">
        <f>CD19+$A19</f>
        <v>0.86249999999999993</v>
      </c>
      <c r="CE21" s="32" t="s">
        <v>305</v>
      </c>
      <c r="CF21" s="39" t="s">
        <v>14</v>
      </c>
      <c r="CG21" s="32" t="s">
        <v>306</v>
      </c>
      <c r="CH21" s="39">
        <f>CH19+$A19</f>
        <v>0.89583333333333326</v>
      </c>
      <c r="CI21" s="32" t="s">
        <v>307</v>
      </c>
      <c r="CJ21" s="39" t="s">
        <v>14</v>
      </c>
      <c r="CK21" s="32" t="s">
        <v>333</v>
      </c>
      <c r="CL21" s="32" t="s">
        <v>333</v>
      </c>
      <c r="CM21" s="39">
        <v>0.98541666666666661</v>
      </c>
      <c r="CN21" s="32"/>
      <c r="CO21" s="39">
        <f>CO19+$A19</f>
        <v>0.98541666666666661</v>
      </c>
      <c r="CP21" s="32" t="s">
        <v>333</v>
      </c>
      <c r="CQ21" s="32" t="s">
        <v>333</v>
      </c>
      <c r="CR21" s="39">
        <f>CR19+$A19</f>
        <v>0.98541666666666661</v>
      </c>
      <c r="CS21" s="32" t="s">
        <v>309</v>
      </c>
      <c r="CT21" s="39">
        <f>CT19+$A19</f>
        <v>2.7083333333333334E-2</v>
      </c>
    </row>
    <row r="22" spans="1:98" x14ac:dyDescent="0.2">
      <c r="A22" s="27">
        <v>2.7777777777777779E-3</v>
      </c>
      <c r="B22" s="3" t="s">
        <v>334</v>
      </c>
      <c r="C22" s="22" t="s">
        <v>726</v>
      </c>
      <c r="D22" s="33" t="s">
        <v>336</v>
      </c>
      <c r="E22" s="33"/>
      <c r="F22" s="38">
        <f>F21+$A20</f>
        <v>0.2388888888888889</v>
      </c>
      <c r="G22" s="33" t="s">
        <v>136</v>
      </c>
      <c r="H22" s="38">
        <f>H21+$A20</f>
        <v>0.26180555555555551</v>
      </c>
      <c r="I22" s="33" t="s">
        <v>337</v>
      </c>
      <c r="J22" s="38">
        <f>J21+$A20</f>
        <v>0.28263888888888883</v>
      </c>
      <c r="K22" s="33" t="s">
        <v>337</v>
      </c>
      <c r="L22" s="38">
        <f>L21+$A20</f>
        <v>0.28263888888888883</v>
      </c>
      <c r="M22" s="33" t="s">
        <v>208</v>
      </c>
      <c r="N22" s="33"/>
      <c r="O22" s="38">
        <f>O21+$A20</f>
        <v>0.30138888888888882</v>
      </c>
      <c r="P22" s="33" t="s">
        <v>338</v>
      </c>
      <c r="Q22" s="38">
        <f>Q21+$A20</f>
        <v>0.31041666666666662</v>
      </c>
      <c r="R22" s="33" t="s">
        <v>339</v>
      </c>
      <c r="S22" s="33"/>
      <c r="T22" s="38">
        <f>T21+$A20</f>
        <v>0.3166666666666666</v>
      </c>
      <c r="U22" s="33" t="s">
        <v>340</v>
      </c>
      <c r="V22" s="38">
        <f>V21+$A20</f>
        <v>0.3430555555555555</v>
      </c>
      <c r="W22" s="33" t="s">
        <v>85</v>
      </c>
      <c r="X22" s="38">
        <f>X21+$A20</f>
        <v>0.35347222222222213</v>
      </c>
      <c r="Y22" s="33" t="s">
        <v>341</v>
      </c>
      <c r="Z22" s="33"/>
      <c r="AA22" s="38">
        <f>AA21+$A20</f>
        <v>0.3659722222222222</v>
      </c>
      <c r="AB22" s="33" t="s">
        <v>14</v>
      </c>
      <c r="AC22" s="38" t="s">
        <v>14</v>
      </c>
      <c r="AD22" s="33" t="s">
        <v>342</v>
      </c>
      <c r="AE22" s="38">
        <f>AE21+$A20</f>
        <v>0.39930555555555552</v>
      </c>
      <c r="AF22" s="33" t="s">
        <v>343</v>
      </c>
      <c r="AG22" s="33"/>
      <c r="AH22" s="38">
        <f>AH21+$A20</f>
        <v>0.44930555555555551</v>
      </c>
      <c r="AI22" s="33" t="s">
        <v>14</v>
      </c>
      <c r="AJ22" s="38" t="s">
        <v>14</v>
      </c>
      <c r="AK22" s="33" t="s">
        <v>344</v>
      </c>
      <c r="AL22" s="33"/>
      <c r="AM22" s="38">
        <f>AM21+$A20</f>
        <v>0.48888888888888882</v>
      </c>
      <c r="AN22" s="33" t="s">
        <v>345</v>
      </c>
      <c r="AO22" s="33"/>
      <c r="AP22" s="38">
        <f>AP21+$A20</f>
        <v>0.53263888888888888</v>
      </c>
      <c r="AQ22" s="33" t="s">
        <v>14</v>
      </c>
      <c r="AR22" s="38" t="s">
        <v>14</v>
      </c>
      <c r="AS22" s="33" t="s">
        <v>346</v>
      </c>
      <c r="AT22" s="38">
        <f>AT21+$A20</f>
        <v>0.55000000000000004</v>
      </c>
      <c r="AU22" s="33" t="s">
        <v>347</v>
      </c>
      <c r="AV22" s="33"/>
      <c r="AW22" s="38">
        <f>AW21+$A20</f>
        <v>0.57222222222222219</v>
      </c>
      <c r="AX22" s="33" t="s">
        <v>348</v>
      </c>
      <c r="AY22" s="38">
        <f>AY21+$A20</f>
        <v>0.59305555555555545</v>
      </c>
      <c r="AZ22" s="33" t="s">
        <v>349</v>
      </c>
      <c r="BA22" s="33"/>
      <c r="BB22" s="38">
        <f>BB21+$A20</f>
        <v>0.61597222222222214</v>
      </c>
      <c r="BC22" s="33" t="s">
        <v>14</v>
      </c>
      <c r="BD22" s="38" t="s">
        <v>14</v>
      </c>
      <c r="BE22" s="33" t="s">
        <v>350</v>
      </c>
      <c r="BF22" s="33"/>
      <c r="BG22" s="38">
        <f>BG21+$A20</f>
        <v>0.65555555555555545</v>
      </c>
      <c r="BH22" s="33" t="s">
        <v>351</v>
      </c>
      <c r="BI22" s="38">
        <f>BI21+$A20</f>
        <v>0.67500000000000004</v>
      </c>
      <c r="BJ22" s="33" t="s">
        <v>352</v>
      </c>
      <c r="BK22" s="33"/>
      <c r="BL22" s="38">
        <f>BL21+$A20</f>
        <v>0.69722222222222219</v>
      </c>
      <c r="BM22" s="33" t="s">
        <v>14</v>
      </c>
      <c r="BN22" s="38" t="s">
        <v>14</v>
      </c>
      <c r="BO22" s="33" t="s">
        <v>353</v>
      </c>
      <c r="BP22" s="33"/>
      <c r="BQ22" s="38">
        <f>BQ21+$A20</f>
        <v>0.73888888888888882</v>
      </c>
      <c r="BR22" s="33" t="s">
        <v>354</v>
      </c>
      <c r="BS22" s="38">
        <f>BS21+$A20</f>
        <v>0.75972222222222219</v>
      </c>
      <c r="BT22" s="33" t="s">
        <v>355</v>
      </c>
      <c r="BU22" s="33"/>
      <c r="BV22" s="38">
        <f>BV21+$A20</f>
        <v>0.78263888888888888</v>
      </c>
      <c r="BW22" s="33" t="s">
        <v>14</v>
      </c>
      <c r="BX22" s="38" t="s">
        <v>14</v>
      </c>
      <c r="BY22" s="33" t="s">
        <v>356</v>
      </c>
      <c r="BZ22" s="33"/>
      <c r="CA22" s="38">
        <f>CA21+$A20</f>
        <v>0.82222222222222219</v>
      </c>
      <c r="CB22" s="33" t="s">
        <v>357</v>
      </c>
      <c r="CC22" s="33"/>
      <c r="CD22" s="38">
        <f>CD21+$A20</f>
        <v>0.86597222222222214</v>
      </c>
      <c r="CE22" s="33" t="s">
        <v>14</v>
      </c>
      <c r="CF22" s="38" t="s">
        <v>14</v>
      </c>
      <c r="CG22" s="33" t="s">
        <v>358</v>
      </c>
      <c r="CH22" s="38">
        <f>CH21+$A20</f>
        <v>0.89930555555555547</v>
      </c>
      <c r="CI22" s="33" t="s">
        <v>14</v>
      </c>
      <c r="CJ22" s="38" t="s">
        <v>14</v>
      </c>
      <c r="CK22" s="33" t="s">
        <v>359</v>
      </c>
      <c r="CL22" s="33" t="s">
        <v>359</v>
      </c>
      <c r="CM22" s="38">
        <v>0.98888888888888882</v>
      </c>
      <c r="CN22" s="33"/>
      <c r="CO22" s="38">
        <f>CO21+$A20</f>
        <v>0.98888888888888882</v>
      </c>
      <c r="CP22" s="33" t="s">
        <v>359</v>
      </c>
      <c r="CQ22" s="33" t="s">
        <v>359</v>
      </c>
      <c r="CR22" s="38">
        <f>CR21+$A20</f>
        <v>0.98888888888888882</v>
      </c>
      <c r="CS22" s="33" t="s">
        <v>335</v>
      </c>
      <c r="CT22" s="38">
        <f>CT21+$A20</f>
        <v>3.0555555555555558E-2</v>
      </c>
    </row>
    <row r="23" spans="1:98" x14ac:dyDescent="0.2">
      <c r="A23" s="27">
        <v>5.5555555555555558E-3</v>
      </c>
      <c r="B23" s="3" t="s">
        <v>360</v>
      </c>
      <c r="C23" s="22" t="s">
        <v>727</v>
      </c>
      <c r="D23" s="33" t="s">
        <v>135</v>
      </c>
      <c r="E23" s="33"/>
      <c r="F23" s="38">
        <f>F22+$A22</f>
        <v>0.24166666666666667</v>
      </c>
      <c r="G23" s="33" t="s">
        <v>362</v>
      </c>
      <c r="H23" s="38">
        <f>H22+$A22</f>
        <v>0.26458333333333328</v>
      </c>
      <c r="I23" s="33" t="s">
        <v>80</v>
      </c>
      <c r="J23" s="38">
        <f>J22+$A22</f>
        <v>0.2854166666666666</v>
      </c>
      <c r="K23" s="33" t="s">
        <v>80</v>
      </c>
      <c r="L23" s="38">
        <f>L22+$A22</f>
        <v>0.2854166666666666</v>
      </c>
      <c r="M23" s="33" t="s">
        <v>363</v>
      </c>
      <c r="N23" s="33"/>
      <c r="O23" s="38">
        <f>O22+$A22</f>
        <v>0.30416666666666659</v>
      </c>
      <c r="P23" s="33" t="s">
        <v>364</v>
      </c>
      <c r="Q23" s="38">
        <f>Q22+$A22</f>
        <v>0.31319444444444439</v>
      </c>
      <c r="R23" s="33" t="s">
        <v>83</v>
      </c>
      <c r="S23" s="33"/>
      <c r="T23" s="38">
        <f>T22+$A22</f>
        <v>0.31944444444444436</v>
      </c>
      <c r="U23" s="33" t="s">
        <v>141</v>
      </c>
      <c r="V23" s="38">
        <f>V22+$A22</f>
        <v>0.34583333333333327</v>
      </c>
      <c r="W23" s="33" t="s">
        <v>365</v>
      </c>
      <c r="X23" s="38">
        <f>X22+$A22</f>
        <v>0.3562499999999999</v>
      </c>
      <c r="Y23" s="33" t="s">
        <v>235</v>
      </c>
      <c r="Z23" s="33"/>
      <c r="AA23" s="38">
        <f>AA22+$A22</f>
        <v>0.36874999999999997</v>
      </c>
      <c r="AB23" s="33" t="s">
        <v>14</v>
      </c>
      <c r="AC23" s="38" t="s">
        <v>14</v>
      </c>
      <c r="AD23" s="33" t="s">
        <v>366</v>
      </c>
      <c r="AE23" s="38">
        <f>AE22+$A22</f>
        <v>0.40208333333333329</v>
      </c>
      <c r="AF23" s="33" t="s">
        <v>237</v>
      </c>
      <c r="AG23" s="33"/>
      <c r="AH23" s="38">
        <f>AH22+$A22</f>
        <v>0.45208333333333328</v>
      </c>
      <c r="AI23" s="33" t="s">
        <v>14</v>
      </c>
      <c r="AJ23" s="38" t="s">
        <v>14</v>
      </c>
      <c r="AK23" s="33" t="s">
        <v>367</v>
      </c>
      <c r="AL23" s="33"/>
      <c r="AM23" s="38">
        <f>AM22+$A22</f>
        <v>0.49166666666666659</v>
      </c>
      <c r="AN23" s="33" t="s">
        <v>239</v>
      </c>
      <c r="AO23" s="33"/>
      <c r="AP23" s="38">
        <f>AP22+$A22</f>
        <v>0.53541666666666665</v>
      </c>
      <c r="AQ23" s="33" t="s">
        <v>14</v>
      </c>
      <c r="AR23" s="38" t="s">
        <v>14</v>
      </c>
      <c r="AS23" s="33" t="s">
        <v>368</v>
      </c>
      <c r="AT23" s="38">
        <f>AT22+$A22</f>
        <v>0.55277777777777781</v>
      </c>
      <c r="AU23" s="33" t="s">
        <v>369</v>
      </c>
      <c r="AV23" s="33"/>
      <c r="AW23" s="38">
        <f>AW22+$A22</f>
        <v>0.57499999999999996</v>
      </c>
      <c r="AX23" s="33" t="s">
        <v>147</v>
      </c>
      <c r="AY23" s="38">
        <f>AY22+$A22</f>
        <v>0.59583333333333321</v>
      </c>
      <c r="AZ23" s="33" t="s">
        <v>242</v>
      </c>
      <c r="BA23" s="33"/>
      <c r="BB23" s="38">
        <f>BB22+$A22</f>
        <v>0.61874999999999991</v>
      </c>
      <c r="BC23" s="33" t="s">
        <v>14</v>
      </c>
      <c r="BD23" s="38" t="s">
        <v>14</v>
      </c>
      <c r="BE23" s="33" t="s">
        <v>370</v>
      </c>
      <c r="BF23" s="33"/>
      <c r="BG23" s="38">
        <f>BG22+$A22</f>
        <v>0.65833333333333321</v>
      </c>
      <c r="BH23" s="33" t="s">
        <v>97</v>
      </c>
      <c r="BI23" s="38">
        <f>BI22+$A22</f>
        <v>0.67777777777777781</v>
      </c>
      <c r="BJ23" s="33" t="s">
        <v>371</v>
      </c>
      <c r="BK23" s="33"/>
      <c r="BL23" s="38">
        <f>BL22+$A22</f>
        <v>0.7</v>
      </c>
      <c r="BM23" s="33" t="s">
        <v>14</v>
      </c>
      <c r="BN23" s="38" t="s">
        <v>14</v>
      </c>
      <c r="BO23" s="33" t="s">
        <v>372</v>
      </c>
      <c r="BP23" s="33"/>
      <c r="BQ23" s="38">
        <f>BQ22+$A22</f>
        <v>0.74166666666666659</v>
      </c>
      <c r="BR23" s="33" t="s">
        <v>152</v>
      </c>
      <c r="BS23" s="38">
        <f>BS22+$A22</f>
        <v>0.76249999999999996</v>
      </c>
      <c r="BT23" s="33" t="s">
        <v>247</v>
      </c>
      <c r="BU23" s="33"/>
      <c r="BV23" s="38">
        <f>BV22+$A22</f>
        <v>0.78541666666666665</v>
      </c>
      <c r="BW23" s="33" t="s">
        <v>14</v>
      </c>
      <c r="BX23" s="38" t="s">
        <v>14</v>
      </c>
      <c r="BY23" s="33" t="s">
        <v>373</v>
      </c>
      <c r="BZ23" s="33"/>
      <c r="CA23" s="38">
        <f>CA22+$A22</f>
        <v>0.82499999999999996</v>
      </c>
      <c r="CB23" s="33" t="s">
        <v>249</v>
      </c>
      <c r="CC23" s="33"/>
      <c r="CD23" s="38">
        <f>CD22+$A22</f>
        <v>0.86874999999999991</v>
      </c>
      <c r="CE23" s="33" t="s">
        <v>14</v>
      </c>
      <c r="CF23" s="38" t="s">
        <v>14</v>
      </c>
      <c r="CG23" s="33" t="s">
        <v>374</v>
      </c>
      <c r="CH23" s="38">
        <f>CH22+$A22</f>
        <v>0.90208333333333324</v>
      </c>
      <c r="CI23" s="33" t="s">
        <v>14</v>
      </c>
      <c r="CJ23" s="38" t="s">
        <v>14</v>
      </c>
      <c r="CK23" s="33" t="s">
        <v>375</v>
      </c>
      <c r="CL23" s="33" t="s">
        <v>375</v>
      </c>
      <c r="CM23" s="38">
        <v>0.99166666666666659</v>
      </c>
      <c r="CN23" s="33"/>
      <c r="CO23" s="38">
        <f>CO22+$A22</f>
        <v>0.99166666666666659</v>
      </c>
      <c r="CP23" s="33" t="s">
        <v>375</v>
      </c>
      <c r="CQ23" s="33" t="s">
        <v>375</v>
      </c>
      <c r="CR23" s="38">
        <f>CR22+$A22</f>
        <v>0.99166666666666659</v>
      </c>
      <c r="CS23" s="33" t="s">
        <v>361</v>
      </c>
      <c r="CT23" s="38">
        <f>CT22+$A22</f>
        <v>3.3333333333333333E-2</v>
      </c>
    </row>
    <row r="24" spans="1:98" x14ac:dyDescent="0.2">
      <c r="A24" s="27">
        <v>6.2499999999999995E-3</v>
      </c>
      <c r="B24" s="3" t="s">
        <v>376</v>
      </c>
      <c r="C24" s="22" t="s">
        <v>728</v>
      </c>
      <c r="D24" s="33" t="s">
        <v>378</v>
      </c>
      <c r="E24" s="33"/>
      <c r="F24" s="38">
        <f>F23+$A23</f>
        <v>0.24722222222222223</v>
      </c>
      <c r="G24" s="33" t="s">
        <v>160</v>
      </c>
      <c r="H24" s="38">
        <f>H23+$A23</f>
        <v>0.27013888888888882</v>
      </c>
      <c r="I24" s="33" t="s">
        <v>379</v>
      </c>
      <c r="J24" s="38">
        <f>J23+$A23</f>
        <v>0.29097222222222213</v>
      </c>
      <c r="K24" s="33" t="s">
        <v>379</v>
      </c>
      <c r="L24" s="38">
        <f>L23+$A23</f>
        <v>0.29097222222222213</v>
      </c>
      <c r="M24" s="33" t="s">
        <v>380</v>
      </c>
      <c r="N24" s="33"/>
      <c r="O24" s="38">
        <f>O23+$A23</f>
        <v>0.30972222222222212</v>
      </c>
      <c r="P24" s="33" t="s">
        <v>381</v>
      </c>
      <c r="Q24" s="38">
        <f>Q23+$A23</f>
        <v>0.31874999999999992</v>
      </c>
      <c r="R24" s="33" t="s">
        <v>382</v>
      </c>
      <c r="S24" s="33"/>
      <c r="T24" s="38">
        <f>T23+$A23</f>
        <v>0.3249999999999999</v>
      </c>
      <c r="U24" s="33" t="s">
        <v>383</v>
      </c>
      <c r="V24" s="38">
        <f>V23+$A23</f>
        <v>0.35138888888888881</v>
      </c>
      <c r="W24" s="33" t="s">
        <v>384</v>
      </c>
      <c r="X24" s="38">
        <f>X23+$A23</f>
        <v>0.36180555555555544</v>
      </c>
      <c r="Y24" s="33" t="s">
        <v>385</v>
      </c>
      <c r="Z24" s="33"/>
      <c r="AA24" s="38">
        <f>AA23+$A23</f>
        <v>0.3743055555555555</v>
      </c>
      <c r="AB24" s="33" t="s">
        <v>14</v>
      </c>
      <c r="AC24" s="38" t="s">
        <v>14</v>
      </c>
      <c r="AD24" s="33" t="s">
        <v>386</v>
      </c>
      <c r="AE24" s="38">
        <f>AE23+$A23</f>
        <v>0.40763888888888883</v>
      </c>
      <c r="AF24" s="33" t="s">
        <v>387</v>
      </c>
      <c r="AG24" s="33"/>
      <c r="AH24" s="38">
        <f>AH23+$A23</f>
        <v>0.45763888888888882</v>
      </c>
      <c r="AI24" s="33" t="s">
        <v>14</v>
      </c>
      <c r="AJ24" s="38" t="s">
        <v>14</v>
      </c>
      <c r="AK24" s="33" t="s">
        <v>388</v>
      </c>
      <c r="AL24" s="33"/>
      <c r="AM24" s="38">
        <f>AM23+$A23</f>
        <v>0.49722222222222212</v>
      </c>
      <c r="AN24" s="33" t="s">
        <v>389</v>
      </c>
      <c r="AO24" s="33"/>
      <c r="AP24" s="38">
        <f>AP23+$A23</f>
        <v>0.54097222222222219</v>
      </c>
      <c r="AQ24" s="33" t="s">
        <v>14</v>
      </c>
      <c r="AR24" s="38" t="s">
        <v>14</v>
      </c>
      <c r="AS24" s="33" t="s">
        <v>390</v>
      </c>
      <c r="AT24" s="38">
        <f>AT23+$A23</f>
        <v>0.55833333333333335</v>
      </c>
      <c r="AU24" s="33" t="s">
        <v>391</v>
      </c>
      <c r="AV24" s="33"/>
      <c r="AW24" s="38">
        <f>AW23+$A23</f>
        <v>0.58055555555555549</v>
      </c>
      <c r="AX24" s="33" t="s">
        <v>392</v>
      </c>
      <c r="AY24" s="38">
        <f>AY23+$A23</f>
        <v>0.60138888888888875</v>
      </c>
      <c r="AZ24" s="33" t="s">
        <v>393</v>
      </c>
      <c r="BA24" s="33"/>
      <c r="BB24" s="38">
        <f>BB23+$A23</f>
        <v>0.62430555555555545</v>
      </c>
      <c r="BC24" s="33" t="s">
        <v>14</v>
      </c>
      <c r="BD24" s="38" t="s">
        <v>14</v>
      </c>
      <c r="BE24" s="33" t="s">
        <v>394</v>
      </c>
      <c r="BF24" s="33"/>
      <c r="BG24" s="38">
        <f>BG23+$A23</f>
        <v>0.66388888888888875</v>
      </c>
      <c r="BH24" s="33" t="s">
        <v>395</v>
      </c>
      <c r="BI24" s="38">
        <f>BI23+$A23</f>
        <v>0.68333333333333335</v>
      </c>
      <c r="BJ24" s="33" t="s">
        <v>396</v>
      </c>
      <c r="BK24" s="33"/>
      <c r="BL24" s="38">
        <f>BL23+$A23</f>
        <v>0.70555555555555549</v>
      </c>
      <c r="BM24" s="33" t="s">
        <v>14</v>
      </c>
      <c r="BN24" s="38" t="s">
        <v>14</v>
      </c>
      <c r="BO24" s="33" t="s">
        <v>397</v>
      </c>
      <c r="BP24" s="33"/>
      <c r="BQ24" s="38">
        <f>BQ23+$A23</f>
        <v>0.74722222222222212</v>
      </c>
      <c r="BR24" s="33" t="s">
        <v>398</v>
      </c>
      <c r="BS24" s="38">
        <f>BS23+$A23</f>
        <v>0.76805555555555549</v>
      </c>
      <c r="BT24" s="33" t="s">
        <v>399</v>
      </c>
      <c r="BU24" s="33"/>
      <c r="BV24" s="38">
        <f>BV23+$A23</f>
        <v>0.79097222222222219</v>
      </c>
      <c r="BW24" s="33" t="s">
        <v>14</v>
      </c>
      <c r="BX24" s="38" t="s">
        <v>14</v>
      </c>
      <c r="BY24" s="33" t="s">
        <v>400</v>
      </c>
      <c r="BZ24" s="33"/>
      <c r="CA24" s="38">
        <f>CA23+$A23</f>
        <v>0.83055555555555549</v>
      </c>
      <c r="CB24" s="33" t="s">
        <v>401</v>
      </c>
      <c r="CC24" s="33"/>
      <c r="CD24" s="38">
        <f>CD23+$A23</f>
        <v>0.87430555555555545</v>
      </c>
      <c r="CE24" s="33" t="s">
        <v>14</v>
      </c>
      <c r="CF24" s="38" t="s">
        <v>14</v>
      </c>
      <c r="CG24" s="33" t="s">
        <v>402</v>
      </c>
      <c r="CH24" s="38">
        <f>CH23+$A23</f>
        <v>0.90763888888888877</v>
      </c>
      <c r="CI24" s="33" t="s">
        <v>14</v>
      </c>
      <c r="CJ24" s="38" t="s">
        <v>14</v>
      </c>
      <c r="CK24" s="33" t="s">
        <v>403</v>
      </c>
      <c r="CL24" s="33" t="s">
        <v>403</v>
      </c>
      <c r="CM24" s="38">
        <v>0.99722222222222212</v>
      </c>
      <c r="CN24" s="33"/>
      <c r="CO24" s="38">
        <f>CO23+$A23</f>
        <v>0.99722222222222212</v>
      </c>
      <c r="CP24" s="33" t="s">
        <v>403</v>
      </c>
      <c r="CQ24" s="33" t="s">
        <v>403</v>
      </c>
      <c r="CR24" s="38">
        <f>CR23+$A23</f>
        <v>0.99722222222222212</v>
      </c>
      <c r="CS24" s="33" t="s">
        <v>377</v>
      </c>
      <c r="CT24" s="38">
        <f>CT23+$A23</f>
        <v>3.888888888888889E-2</v>
      </c>
    </row>
    <row r="25" spans="1:98" x14ac:dyDescent="0.2">
      <c r="A25" s="27">
        <v>1.0416666666666666E-2</v>
      </c>
      <c r="B25" s="3" t="s">
        <v>404</v>
      </c>
      <c r="C25" s="22" t="s">
        <v>729</v>
      </c>
      <c r="D25" s="33" t="s">
        <v>406</v>
      </c>
      <c r="E25" s="33"/>
      <c r="F25" s="38">
        <f>F24+$A24</f>
        <v>0.25347222222222221</v>
      </c>
      <c r="G25" s="33" t="s">
        <v>182</v>
      </c>
      <c r="H25" s="38">
        <f>H24+$A24</f>
        <v>0.2763888888888888</v>
      </c>
      <c r="I25" s="33" t="s">
        <v>407</v>
      </c>
      <c r="J25" s="38">
        <f>J24+$A24</f>
        <v>0.29722222222222211</v>
      </c>
      <c r="K25" s="33" t="s">
        <v>407</v>
      </c>
      <c r="L25" s="38">
        <f>L24+$A24</f>
        <v>0.29722222222222211</v>
      </c>
      <c r="M25" s="33" t="s">
        <v>408</v>
      </c>
      <c r="N25" s="33"/>
      <c r="O25" s="38">
        <f>O24+$A24</f>
        <v>0.3159722222222221</v>
      </c>
      <c r="P25" s="33" t="s">
        <v>409</v>
      </c>
      <c r="Q25" s="38">
        <f>Q24+$A24</f>
        <v>0.3249999999999999</v>
      </c>
      <c r="R25" s="33" t="s">
        <v>410</v>
      </c>
      <c r="S25" s="33"/>
      <c r="T25" s="38">
        <f>T24+$A24</f>
        <v>0.33124999999999988</v>
      </c>
      <c r="U25" s="33" t="s">
        <v>411</v>
      </c>
      <c r="V25" s="38">
        <f>V24+$A24</f>
        <v>0.35763888888888878</v>
      </c>
      <c r="W25" s="33" t="s">
        <v>412</v>
      </c>
      <c r="X25" s="38">
        <f>X24+$A24</f>
        <v>0.36805555555555541</v>
      </c>
      <c r="Y25" s="33" t="s">
        <v>413</v>
      </c>
      <c r="Z25" s="33"/>
      <c r="AA25" s="38">
        <f>AA24+$A24</f>
        <v>0.38055555555555548</v>
      </c>
      <c r="AB25" s="33" t="s">
        <v>414</v>
      </c>
      <c r="AC25" s="38" t="s">
        <v>14</v>
      </c>
      <c r="AD25" s="33" t="s">
        <v>415</v>
      </c>
      <c r="AE25" s="38">
        <f>AE24+$A24</f>
        <v>0.41388888888888881</v>
      </c>
      <c r="AF25" s="33" t="s">
        <v>416</v>
      </c>
      <c r="AG25" s="33"/>
      <c r="AH25" s="38">
        <f>AH24+$A24</f>
        <v>0.4638888888888888</v>
      </c>
      <c r="AI25" s="33" t="s">
        <v>119</v>
      </c>
      <c r="AJ25" s="38" t="s">
        <v>14</v>
      </c>
      <c r="AK25" s="33" t="s">
        <v>417</v>
      </c>
      <c r="AL25" s="33"/>
      <c r="AM25" s="38">
        <f>AM24+$A24</f>
        <v>0.5034722222222221</v>
      </c>
      <c r="AN25" s="33" t="s">
        <v>418</v>
      </c>
      <c r="AO25" s="33"/>
      <c r="AP25" s="38">
        <f>AP24+$A24</f>
        <v>0.54722222222222217</v>
      </c>
      <c r="AQ25" s="33" t="s">
        <v>121</v>
      </c>
      <c r="AR25" s="38" t="s">
        <v>14</v>
      </c>
      <c r="AS25" s="33" t="s">
        <v>322</v>
      </c>
      <c r="AT25" s="38">
        <f>AT24+$A24</f>
        <v>0.56458333333333333</v>
      </c>
      <c r="AU25" s="33" t="s">
        <v>419</v>
      </c>
      <c r="AV25" s="33"/>
      <c r="AW25" s="38">
        <f>AW24+$A24</f>
        <v>0.58680555555555547</v>
      </c>
      <c r="AX25" s="33" t="s">
        <v>194</v>
      </c>
      <c r="AY25" s="38">
        <f>AY24+$A24</f>
        <v>0.60763888888888873</v>
      </c>
      <c r="AZ25" s="33" t="s">
        <v>420</v>
      </c>
      <c r="BA25" s="33"/>
      <c r="BB25" s="38">
        <f>BB24+$A24</f>
        <v>0.63055555555555542</v>
      </c>
      <c r="BC25" s="33" t="s">
        <v>124</v>
      </c>
      <c r="BD25" s="38" t="s">
        <v>14</v>
      </c>
      <c r="BE25" s="33" t="s">
        <v>421</v>
      </c>
      <c r="BF25" s="33"/>
      <c r="BG25" s="38">
        <f>BG24+$A24</f>
        <v>0.67013888888888873</v>
      </c>
      <c r="BH25" s="33" t="s">
        <v>327</v>
      </c>
      <c r="BI25" s="38">
        <f>BI24+$A24</f>
        <v>0.68958333333333333</v>
      </c>
      <c r="BJ25" s="33" t="s">
        <v>422</v>
      </c>
      <c r="BK25" s="33"/>
      <c r="BL25" s="38">
        <f>BL24+$A24</f>
        <v>0.71180555555555547</v>
      </c>
      <c r="BM25" s="33" t="s">
        <v>126</v>
      </c>
      <c r="BN25" s="38" t="s">
        <v>14</v>
      </c>
      <c r="BO25" s="33" t="s">
        <v>423</v>
      </c>
      <c r="BP25" s="33"/>
      <c r="BQ25" s="38">
        <f>BQ24+$A24</f>
        <v>0.7534722222222221</v>
      </c>
      <c r="BR25" s="33" t="s">
        <v>424</v>
      </c>
      <c r="BS25" s="38">
        <f>BS24+$A24</f>
        <v>0.77430555555555547</v>
      </c>
      <c r="BT25" s="33" t="s">
        <v>425</v>
      </c>
      <c r="BU25" s="33"/>
      <c r="BV25" s="38">
        <f>BV24+$A24</f>
        <v>0.79722222222222217</v>
      </c>
      <c r="BW25" s="33" t="s">
        <v>129</v>
      </c>
      <c r="BX25" s="38" t="s">
        <v>14</v>
      </c>
      <c r="BY25" s="33" t="s">
        <v>426</v>
      </c>
      <c r="BZ25" s="33"/>
      <c r="CA25" s="38">
        <f>CA24+$A24</f>
        <v>0.83680555555555547</v>
      </c>
      <c r="CB25" s="33" t="s">
        <v>427</v>
      </c>
      <c r="CC25" s="33"/>
      <c r="CD25" s="38">
        <f>CD24+$A24</f>
        <v>0.88055555555555542</v>
      </c>
      <c r="CE25" s="33" t="s">
        <v>428</v>
      </c>
      <c r="CF25" s="38" t="s">
        <v>14</v>
      </c>
      <c r="CG25" s="33" t="s">
        <v>429</v>
      </c>
      <c r="CH25" s="38">
        <f>CH24+$A24</f>
        <v>0.91388888888888875</v>
      </c>
      <c r="CI25" s="33" t="s">
        <v>131</v>
      </c>
      <c r="CJ25" s="38" t="s">
        <v>14</v>
      </c>
      <c r="CK25" s="33" t="s">
        <v>430</v>
      </c>
      <c r="CL25" s="33" t="s">
        <v>430</v>
      </c>
      <c r="CM25" s="38">
        <v>1.0034722222222221</v>
      </c>
      <c r="CN25" s="33"/>
      <c r="CO25" s="38">
        <f>CO24+$A24</f>
        <v>1.0034722222222221</v>
      </c>
      <c r="CP25" s="33" t="s">
        <v>430</v>
      </c>
      <c r="CQ25" s="33" t="s">
        <v>430</v>
      </c>
      <c r="CR25" s="38">
        <f>CR24+$A24</f>
        <v>1.0034722222222221</v>
      </c>
      <c r="CS25" s="33" t="s">
        <v>405</v>
      </c>
      <c r="CT25" s="38">
        <f>CT24+$A24</f>
        <v>4.5138888888888888E-2</v>
      </c>
    </row>
    <row r="26" spans="1:98" ht="13.5" thickBot="1" x14ac:dyDescent="0.25">
      <c r="A26" s="25">
        <v>3.8194444444444441E-2</v>
      </c>
      <c r="B26" s="19" t="s">
        <v>431</v>
      </c>
      <c r="C26" s="23" t="s">
        <v>730</v>
      </c>
      <c r="D26" s="34" t="s">
        <v>433</v>
      </c>
      <c r="E26" s="34"/>
      <c r="F26" s="40">
        <f>F25+$A25</f>
        <v>0.2638888888888889</v>
      </c>
      <c r="G26" s="34" t="s">
        <v>434</v>
      </c>
      <c r="H26" s="40">
        <f>H25+$A25</f>
        <v>0.28680555555555548</v>
      </c>
      <c r="I26" s="34" t="s">
        <v>139</v>
      </c>
      <c r="J26" s="40">
        <f>J25+$A25</f>
        <v>0.3076388888888888</v>
      </c>
      <c r="K26" s="34" t="s">
        <v>139</v>
      </c>
      <c r="L26" s="40">
        <f>L25+$A25</f>
        <v>0.3076388888888888</v>
      </c>
      <c r="M26" s="34" t="s">
        <v>257</v>
      </c>
      <c r="N26" s="34"/>
      <c r="O26" s="40">
        <f>O25+$A25</f>
        <v>0.32638888888888878</v>
      </c>
      <c r="P26" s="34" t="s">
        <v>435</v>
      </c>
      <c r="Q26" s="40">
        <f>Q25+$A25</f>
        <v>0.33541666666666659</v>
      </c>
      <c r="R26" s="34" t="s">
        <v>436</v>
      </c>
      <c r="S26" s="34"/>
      <c r="T26" s="40">
        <f>T25+$A25</f>
        <v>0.34166666666666656</v>
      </c>
      <c r="U26" s="34" t="s">
        <v>437</v>
      </c>
      <c r="V26" s="40">
        <f>V25+$A25</f>
        <v>0.36805555555555547</v>
      </c>
      <c r="W26" s="34" t="s">
        <v>235</v>
      </c>
      <c r="X26" s="40">
        <f>X25+$A25</f>
        <v>0.3784722222222221</v>
      </c>
      <c r="Y26" s="34" t="s">
        <v>438</v>
      </c>
      <c r="Z26" s="34"/>
      <c r="AA26" s="40">
        <f>AA25+$A25</f>
        <v>0.39097222222222217</v>
      </c>
      <c r="AB26" s="34" t="s">
        <v>439</v>
      </c>
      <c r="AC26" s="40">
        <f>AC11+$A26</f>
        <v>0.38402777777777769</v>
      </c>
      <c r="AD26" s="34" t="s">
        <v>440</v>
      </c>
      <c r="AE26" s="40">
        <f>AE25+$A25</f>
        <v>0.42430555555555549</v>
      </c>
      <c r="AF26" s="34" t="s">
        <v>88</v>
      </c>
      <c r="AG26" s="34"/>
      <c r="AH26" s="40">
        <f>AH25+$A25</f>
        <v>0.47430555555555548</v>
      </c>
      <c r="AI26" s="34" t="s">
        <v>441</v>
      </c>
      <c r="AJ26" s="40">
        <f>AJ11+$A26</f>
        <v>0.46736111111111106</v>
      </c>
      <c r="AK26" s="34" t="s">
        <v>442</v>
      </c>
      <c r="AL26" s="34"/>
      <c r="AM26" s="40">
        <f>AM25+$A25</f>
        <v>0.51388888888888873</v>
      </c>
      <c r="AN26" s="34" t="s">
        <v>91</v>
      </c>
      <c r="AO26" s="34"/>
      <c r="AP26" s="40">
        <f>AP25+$A25</f>
        <v>0.5576388888888888</v>
      </c>
      <c r="AQ26" s="34" t="s">
        <v>443</v>
      </c>
      <c r="AR26" s="40">
        <f>AR11+$A26</f>
        <v>0.55069444444444438</v>
      </c>
      <c r="AS26" s="34" t="s">
        <v>369</v>
      </c>
      <c r="AT26" s="40">
        <f>AT25+$A25</f>
        <v>0.57499999999999996</v>
      </c>
      <c r="AU26" s="34" t="s">
        <v>444</v>
      </c>
      <c r="AV26" s="34"/>
      <c r="AW26" s="40">
        <f>AW25+$A25</f>
        <v>0.5972222222222221</v>
      </c>
      <c r="AX26" s="34" t="s">
        <v>445</v>
      </c>
      <c r="AY26" s="40">
        <f>AY25+$A25</f>
        <v>0.61805555555555536</v>
      </c>
      <c r="AZ26" s="34" t="s">
        <v>95</v>
      </c>
      <c r="BA26" s="34"/>
      <c r="BB26" s="40">
        <f>BB25+$A25</f>
        <v>0.64097222222222205</v>
      </c>
      <c r="BC26" s="34" t="s">
        <v>446</v>
      </c>
      <c r="BD26" s="40">
        <f>BD11+$A26</f>
        <v>0.63402777777777775</v>
      </c>
      <c r="BE26" s="34" t="s">
        <v>96</v>
      </c>
      <c r="BF26" s="34"/>
      <c r="BG26" s="40">
        <f>BG25+$A25</f>
        <v>0.68055555555555536</v>
      </c>
      <c r="BH26" s="34" t="s">
        <v>371</v>
      </c>
      <c r="BI26" s="40">
        <f>BI25+$A25</f>
        <v>0.7</v>
      </c>
      <c r="BJ26" s="34" t="s">
        <v>98</v>
      </c>
      <c r="BK26" s="34"/>
      <c r="BL26" s="40">
        <f>BL25+$A25</f>
        <v>0.7222222222222221</v>
      </c>
      <c r="BM26" s="34" t="s">
        <v>447</v>
      </c>
      <c r="BN26" s="40">
        <f>BN11+$A26</f>
        <v>0.71736111111111101</v>
      </c>
      <c r="BO26" s="34" t="s">
        <v>448</v>
      </c>
      <c r="BP26" s="34"/>
      <c r="BQ26" s="40">
        <f>BQ25+$A25</f>
        <v>0.76388888888888873</v>
      </c>
      <c r="BR26" s="34" t="s">
        <v>449</v>
      </c>
      <c r="BS26" s="40">
        <f>BS25+$A25</f>
        <v>0.7847222222222221</v>
      </c>
      <c r="BT26" s="34" t="s">
        <v>102</v>
      </c>
      <c r="BU26" s="34"/>
      <c r="BV26" s="40">
        <f>BV25+$A25</f>
        <v>0.8076388888888888</v>
      </c>
      <c r="BW26" s="34" t="s">
        <v>450</v>
      </c>
      <c r="BX26" s="40">
        <f>BX11+$A26</f>
        <v>0.80069444444444438</v>
      </c>
      <c r="BY26" s="34" t="s">
        <v>451</v>
      </c>
      <c r="BZ26" s="34"/>
      <c r="CA26" s="40">
        <f>CA25+$A25</f>
        <v>0.8472222222222221</v>
      </c>
      <c r="CB26" s="34" t="s">
        <v>452</v>
      </c>
      <c r="CC26" s="34"/>
      <c r="CD26" s="40">
        <f>CD25+$A25</f>
        <v>0.89097222222222205</v>
      </c>
      <c r="CE26" s="34" t="s">
        <v>453</v>
      </c>
      <c r="CF26" s="40">
        <f>CF11+$A26</f>
        <v>0.88402777777777775</v>
      </c>
      <c r="CG26" s="34" t="s">
        <v>454</v>
      </c>
      <c r="CH26" s="40">
        <f>CH25+$A25</f>
        <v>0.92430555555555538</v>
      </c>
      <c r="CI26" s="34" t="s">
        <v>455</v>
      </c>
      <c r="CJ26" s="40">
        <f>CJ11+$A26</f>
        <v>0.96736111111111101</v>
      </c>
      <c r="CK26" s="34" t="s">
        <v>456</v>
      </c>
      <c r="CL26" s="34" t="s">
        <v>456</v>
      </c>
      <c r="CM26" s="40">
        <v>1.0138888888888888</v>
      </c>
      <c r="CN26" s="34"/>
      <c r="CO26" s="40">
        <f>CO25+$A25</f>
        <v>1.0138888888888888</v>
      </c>
      <c r="CP26" s="34" t="s">
        <v>456</v>
      </c>
      <c r="CQ26" s="34" t="s">
        <v>456</v>
      </c>
      <c r="CR26" s="40">
        <f>CR25+$A25</f>
        <v>1.0138888888888888</v>
      </c>
      <c r="CS26" s="34" t="s">
        <v>432</v>
      </c>
      <c r="CT26" s="40">
        <f>CT25+$A25</f>
        <v>5.5555555555555552E-2</v>
      </c>
    </row>
    <row r="27" spans="1:98" ht="25.5" x14ac:dyDescent="0.2">
      <c r="A27" s="17"/>
      <c r="B27" s="49" t="s">
        <v>745</v>
      </c>
      <c r="C27" s="16" t="s">
        <v>457</v>
      </c>
      <c r="D27" s="20" t="s">
        <v>458</v>
      </c>
      <c r="E27" s="20"/>
      <c r="F27" s="15"/>
      <c r="G27" s="20"/>
      <c r="H27" s="15"/>
      <c r="I27" s="20"/>
      <c r="J27" s="15"/>
      <c r="K27" s="20"/>
      <c r="L27" s="15"/>
      <c r="M27" s="20" t="s">
        <v>458</v>
      </c>
      <c r="N27" s="20"/>
      <c r="O27" s="15"/>
      <c r="P27" s="20"/>
      <c r="Q27" s="15"/>
      <c r="R27" s="20" t="s">
        <v>459</v>
      </c>
      <c r="S27" s="20"/>
      <c r="T27" s="15"/>
      <c r="U27" s="20"/>
      <c r="V27" s="15"/>
      <c r="W27" s="20"/>
      <c r="X27" s="15"/>
      <c r="Y27" s="20" t="s">
        <v>459</v>
      </c>
      <c r="Z27" s="20"/>
      <c r="AA27" s="15"/>
      <c r="AB27" s="20"/>
      <c r="AC27" s="15"/>
      <c r="AD27" s="20" t="s">
        <v>459</v>
      </c>
      <c r="AE27" s="15"/>
      <c r="AF27" s="20" t="s">
        <v>459</v>
      </c>
      <c r="AG27" s="20"/>
      <c r="AH27" s="15"/>
      <c r="AI27" s="20"/>
      <c r="AJ27" s="15"/>
      <c r="AK27" s="20" t="s">
        <v>459</v>
      </c>
      <c r="AL27" s="20"/>
      <c r="AM27" s="15"/>
      <c r="AN27" s="20" t="s">
        <v>458</v>
      </c>
      <c r="AO27" s="20"/>
      <c r="AP27" s="15"/>
      <c r="AQ27" s="20"/>
      <c r="AR27" s="15"/>
      <c r="AS27" s="20"/>
      <c r="AT27" s="15"/>
      <c r="AU27" s="20" t="s">
        <v>459</v>
      </c>
      <c r="AV27" s="20"/>
      <c r="AW27" s="15"/>
      <c r="AX27" s="20"/>
      <c r="AY27" s="15"/>
      <c r="AZ27" s="20" t="s">
        <v>459</v>
      </c>
      <c r="BA27" s="20"/>
      <c r="BB27" s="15"/>
      <c r="BC27" s="20"/>
      <c r="BD27" s="15"/>
      <c r="BE27" s="20" t="s">
        <v>459</v>
      </c>
      <c r="BF27" s="20"/>
      <c r="BG27" s="15"/>
      <c r="BH27" s="20"/>
      <c r="BI27" s="15"/>
      <c r="BJ27" s="20" t="s">
        <v>459</v>
      </c>
      <c r="BK27" s="20"/>
      <c r="BL27" s="15"/>
      <c r="BM27" s="20"/>
      <c r="BN27" s="15"/>
      <c r="BO27" s="20" t="s">
        <v>459</v>
      </c>
      <c r="BP27" s="20"/>
      <c r="BQ27" s="15"/>
      <c r="BR27" s="20"/>
      <c r="BS27" s="15"/>
      <c r="BT27" s="20" t="s">
        <v>459</v>
      </c>
      <c r="BU27" s="20"/>
      <c r="BV27" s="15"/>
      <c r="BW27" s="20"/>
      <c r="BX27" s="15"/>
      <c r="BY27" s="20" t="s">
        <v>459</v>
      </c>
      <c r="BZ27" s="20"/>
      <c r="CA27" s="15"/>
      <c r="CB27" s="20" t="s">
        <v>459</v>
      </c>
      <c r="CC27" s="20"/>
      <c r="CD27" s="15"/>
      <c r="CE27" s="20"/>
      <c r="CF27" s="15"/>
      <c r="CG27" s="20" t="s">
        <v>459</v>
      </c>
      <c r="CH27" s="15"/>
      <c r="CI27" s="20"/>
      <c r="CJ27" s="15"/>
      <c r="CK27" s="20" t="s">
        <v>459</v>
      </c>
      <c r="CL27" s="20" t="s">
        <v>459</v>
      </c>
      <c r="CM27" s="15"/>
      <c r="CN27" s="20"/>
      <c r="CO27" s="15"/>
      <c r="CP27" s="20"/>
      <c r="CQ27" s="20"/>
      <c r="CR27" s="15"/>
      <c r="CS27" s="20"/>
      <c r="CT27" s="15"/>
    </row>
    <row r="28" spans="1:98" s="52" customFormat="1" hidden="1" x14ac:dyDescent="0.2">
      <c r="A28" s="50"/>
      <c r="B28" s="96" t="s">
        <v>753</v>
      </c>
      <c r="C28" s="97"/>
      <c r="D28" s="50"/>
      <c r="E28" s="50"/>
      <c r="F28" s="94">
        <v>30</v>
      </c>
      <c r="G28" s="50"/>
      <c r="H28" s="94">
        <v>25</v>
      </c>
      <c r="I28" s="50"/>
      <c r="J28" s="94">
        <v>50</v>
      </c>
      <c r="K28" s="50"/>
      <c r="L28" s="94">
        <v>10</v>
      </c>
      <c r="M28" s="50"/>
      <c r="N28" s="50"/>
      <c r="O28" s="94">
        <v>90</v>
      </c>
      <c r="P28" s="50"/>
      <c r="Q28" s="94">
        <v>20</v>
      </c>
      <c r="R28" s="50"/>
      <c r="S28" s="50"/>
      <c r="T28" s="94">
        <v>230</v>
      </c>
      <c r="U28" s="50"/>
      <c r="V28" s="94">
        <v>50</v>
      </c>
      <c r="W28" s="50"/>
      <c r="X28" s="94">
        <v>15</v>
      </c>
      <c r="Y28" s="50"/>
      <c r="Z28" s="50"/>
      <c r="AA28" s="94">
        <v>45</v>
      </c>
      <c r="AB28" s="50"/>
      <c r="AC28" s="94">
        <v>60</v>
      </c>
      <c r="AD28" s="50"/>
      <c r="AE28" s="94">
        <v>70</v>
      </c>
      <c r="AF28" s="50"/>
      <c r="AG28" s="50"/>
      <c r="AH28" s="94">
        <v>60</v>
      </c>
      <c r="AI28" s="50"/>
      <c r="AJ28" s="94">
        <v>80</v>
      </c>
      <c r="AK28" s="50"/>
      <c r="AL28" s="50"/>
      <c r="AM28" s="94">
        <v>70</v>
      </c>
      <c r="AN28" s="50"/>
      <c r="AO28" s="50"/>
      <c r="AP28" s="94">
        <v>65</v>
      </c>
      <c r="AQ28" s="50"/>
      <c r="AR28" s="94">
        <v>45</v>
      </c>
      <c r="AS28" s="50"/>
      <c r="AT28" s="94">
        <v>30</v>
      </c>
      <c r="AU28" s="50"/>
      <c r="AV28" s="50"/>
      <c r="AW28" s="94">
        <v>80</v>
      </c>
      <c r="AX28" s="50"/>
      <c r="AY28" s="94">
        <v>45</v>
      </c>
      <c r="AZ28" s="50"/>
      <c r="BA28" s="50"/>
      <c r="BB28" s="94">
        <v>60</v>
      </c>
      <c r="BC28" s="50"/>
      <c r="BD28" s="94">
        <v>60</v>
      </c>
      <c r="BE28" s="50"/>
      <c r="BF28" s="50"/>
      <c r="BG28" s="94">
        <v>70</v>
      </c>
      <c r="BH28" s="50"/>
      <c r="BI28" s="94">
        <v>15</v>
      </c>
      <c r="BJ28" s="50"/>
      <c r="BK28" s="50"/>
      <c r="BL28" s="94">
        <v>100</v>
      </c>
      <c r="BM28" s="50"/>
      <c r="BN28" s="94">
        <v>55</v>
      </c>
      <c r="BO28" s="50"/>
      <c r="BP28" s="50"/>
      <c r="BQ28" s="94">
        <v>85</v>
      </c>
      <c r="BR28" s="50"/>
      <c r="BS28" s="94">
        <v>50</v>
      </c>
      <c r="BT28" s="50"/>
      <c r="BU28" s="50"/>
      <c r="BV28" s="94">
        <v>60</v>
      </c>
      <c r="BW28" s="50"/>
      <c r="BX28" s="94">
        <v>45</v>
      </c>
      <c r="BY28" s="50"/>
      <c r="BZ28" s="50"/>
      <c r="CA28" s="94">
        <v>40</v>
      </c>
      <c r="CB28" s="50"/>
      <c r="CC28" s="50"/>
      <c r="CD28" s="94">
        <v>40</v>
      </c>
      <c r="CE28" s="50"/>
      <c r="CF28" s="94">
        <v>35</v>
      </c>
      <c r="CG28" s="50"/>
      <c r="CH28" s="94">
        <v>40</v>
      </c>
      <c r="CI28" s="98"/>
      <c r="CJ28" s="98">
        <v>30</v>
      </c>
      <c r="CK28" s="50"/>
      <c r="CL28" s="50"/>
      <c r="CM28" s="94">
        <v>15</v>
      </c>
      <c r="CN28" s="50"/>
      <c r="CO28" s="94">
        <v>20</v>
      </c>
      <c r="CP28" s="50"/>
      <c r="CQ28" s="50"/>
      <c r="CR28" s="94">
        <v>15</v>
      </c>
      <c r="CS28" s="50"/>
      <c r="CT28" s="94">
        <v>15</v>
      </c>
    </row>
    <row r="29" spans="1:98" s="52" customFormat="1" ht="141.75" hidden="1" customHeight="1" x14ac:dyDescent="0.2">
      <c r="A29" s="50"/>
      <c r="B29" s="50"/>
      <c r="C29" s="50"/>
      <c r="D29" s="50"/>
      <c r="E29" s="50"/>
      <c r="F29" s="6"/>
      <c r="G29" s="50"/>
      <c r="H29" s="6"/>
      <c r="I29" s="50"/>
      <c r="J29" s="6"/>
      <c r="K29" s="50"/>
      <c r="L29" s="6"/>
      <c r="M29" s="50"/>
      <c r="N29" s="50"/>
      <c r="O29" s="6"/>
      <c r="P29" s="50"/>
      <c r="Q29" s="6"/>
      <c r="R29" s="50"/>
      <c r="S29" s="50"/>
      <c r="T29" s="6"/>
      <c r="U29" s="50"/>
      <c r="V29" s="6"/>
      <c r="W29" s="50"/>
      <c r="X29" s="6"/>
      <c r="Y29" s="50"/>
      <c r="Z29" s="50"/>
      <c r="AA29" s="6"/>
      <c r="AB29" s="50"/>
      <c r="AC29" s="51"/>
      <c r="AD29" s="50"/>
      <c r="AE29" s="88" t="s">
        <v>830</v>
      </c>
      <c r="AF29" s="50"/>
      <c r="AG29" s="50"/>
      <c r="AH29" s="6"/>
      <c r="AI29" s="50"/>
      <c r="AJ29" s="51"/>
      <c r="AK29" s="50"/>
      <c r="AL29" s="50"/>
      <c r="AM29" s="6"/>
      <c r="AN29" s="50"/>
      <c r="AO29" s="50"/>
      <c r="AP29" s="6"/>
      <c r="AQ29" s="50"/>
      <c r="AR29" s="51"/>
      <c r="AS29" s="50"/>
      <c r="AT29" s="6"/>
      <c r="AU29" s="50"/>
      <c r="AV29" s="50"/>
      <c r="AW29" s="6"/>
      <c r="AX29" s="50"/>
      <c r="AY29" s="6"/>
      <c r="AZ29" s="50"/>
      <c r="BA29" s="50"/>
      <c r="BB29" s="6"/>
      <c r="BC29" s="50"/>
      <c r="BD29" s="51"/>
      <c r="BE29" s="50"/>
      <c r="BF29" s="50"/>
      <c r="BG29" s="6"/>
      <c r="BH29" s="50"/>
      <c r="BI29" s="6"/>
      <c r="BJ29" s="50"/>
      <c r="BK29" s="50"/>
      <c r="BL29" s="6"/>
      <c r="BM29" s="50"/>
      <c r="BN29" s="51"/>
      <c r="BO29" s="50"/>
      <c r="BP29" s="50"/>
      <c r="BQ29" s="6"/>
      <c r="BR29" s="50"/>
      <c r="BS29" s="6"/>
      <c r="BT29" s="50"/>
      <c r="BU29" s="50"/>
      <c r="BV29" s="6"/>
      <c r="BW29" s="50"/>
      <c r="BX29" s="51"/>
      <c r="BY29" s="50"/>
      <c r="BZ29" s="50"/>
      <c r="CA29" s="6"/>
      <c r="CB29" s="50"/>
      <c r="CC29" s="50"/>
      <c r="CD29" s="6"/>
      <c r="CE29" s="50"/>
      <c r="CF29" s="51"/>
      <c r="CG29" s="50"/>
      <c r="CH29" s="88" t="s">
        <v>830</v>
      </c>
      <c r="CI29" s="50"/>
      <c r="CJ29" s="51"/>
      <c r="CK29" s="50"/>
      <c r="CL29" s="50"/>
      <c r="CM29" s="88" t="s">
        <v>830</v>
      </c>
      <c r="CN29" s="50"/>
      <c r="CO29" s="6"/>
      <c r="CP29" s="50"/>
      <c r="CQ29" s="50"/>
      <c r="CR29" s="6"/>
      <c r="CS29" s="50"/>
      <c r="CT29" s="6"/>
    </row>
  </sheetData>
  <printOptions gridLines="1"/>
  <pageMargins left="0.19685039370078741" right="0.19685039370078741" top="0.98425196850393704" bottom="0.19685039370078741" header="0.51181102362204722" footer="0"/>
  <pageSetup paperSize="8" scale="95" orientation="landscape" r:id="rId1"/>
  <headerFooter>
    <oddHeader>&amp;LBM 50548 &amp;CBrückenarbeiten Limburg-Niederlahnstein 26.-29.05.23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058E787BB68346B1D334615845DFA9" ma:contentTypeVersion="12" ma:contentTypeDescription="Ein neues Dokument erstellen." ma:contentTypeScope="" ma:versionID="fd3ab31d712578959e1a7542739a9e14">
  <xsd:schema xmlns:xsd="http://www.w3.org/2001/XMLSchema" xmlns:xs="http://www.w3.org/2001/XMLSchema" xmlns:p="http://schemas.microsoft.com/office/2006/metadata/properties" xmlns:ns2="2cc72946-0935-4b2d-a180-faba85e1f930" xmlns:ns3="171f4565-68db-47c1-98f6-44f194941a1c" targetNamespace="http://schemas.microsoft.com/office/2006/metadata/properties" ma:root="true" ma:fieldsID="fe9d0f96db8a6812d60c948b224baceb" ns2:_="" ns3:_="">
    <xsd:import namespace="2cc72946-0935-4b2d-a180-faba85e1f930"/>
    <xsd:import namespace="171f4565-68db-47c1-98f6-44f194941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72946-0935-4b2d-a180-faba85e1f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f4565-68db-47c1-98f6-44f194941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4179BE-4AD9-4C1B-AAAA-6CEAD75A64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B5DDF5-1E14-4E13-815A-3167768911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7E7C66-8A58-48E0-8CA5-C01298D56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72946-0935-4b2d-a180-faba85e1f930"/>
    <ds:schemaRef ds:uri="171f4565-68db-47c1-98f6-44f194941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KKO-FG</vt:lpstr>
      <vt:lpstr>FG-KKO</vt:lpstr>
      <vt:lpstr>'FG-KKO'!Drucktitel</vt:lpstr>
      <vt:lpstr>'KKO-FG'!Drucktitel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 Wolter</dc:creator>
  <cp:lastModifiedBy>Thomas D Wolter</cp:lastModifiedBy>
  <cp:lastPrinted>2023-04-25T09:21:43Z</cp:lastPrinted>
  <dcterms:created xsi:type="dcterms:W3CDTF">2023-03-06T16:41:36Z</dcterms:created>
  <dcterms:modified xsi:type="dcterms:W3CDTF">2023-04-27T13:17:40Z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0x010100B5058E787BB68346B1D334615845DFA9</vt:lpwstr>
  </property>
</Properties>
</file>